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19" sheetId="1" r:id="rId1"/>
  </sheets>
  <definedNames>
    <definedName name="_xlnm._FilterDatabase" localSheetId="0" hidden="1">'2019'!$A$3:$I$12</definedName>
    <definedName name="_xlnm.Print_Titles" localSheetId="0">'2019'!$4:$4</definedName>
  </definedNames>
  <calcPr fullCalcOnLoad="1"/>
</workbook>
</file>

<file path=xl/sharedStrings.xml><?xml version="1.0" encoding="utf-8"?>
<sst xmlns="http://schemas.openxmlformats.org/spreadsheetml/2006/main" count="555" uniqueCount="410">
  <si>
    <t>№ п/п</t>
  </si>
  <si>
    <t>Вид технологического нарушения</t>
  </si>
  <si>
    <t>Объект электросетевого хозяйства</t>
  </si>
  <si>
    <t>Причина технологического нарушения</t>
  </si>
  <si>
    <t>Дата,  время  возникновения технологического нарушения</t>
  </si>
  <si>
    <t>Дата,  время ликвидации технологического нарушения</t>
  </si>
  <si>
    <t>Январь</t>
  </si>
  <si>
    <t>Количество  часов  отключения поставки электрической энергии</t>
  </si>
  <si>
    <t>Мероприятия по устранению технологического нарушения</t>
  </si>
  <si>
    <t>Объем недопоставленной  в результате аварийного отключения электрической энергии, кВт.ч</t>
  </si>
  <si>
    <t>Короткое замыкание</t>
  </si>
  <si>
    <t>1 час 40 минут</t>
  </si>
  <si>
    <t>1 час 20 минут</t>
  </si>
  <si>
    <t>Итого за январь месяц</t>
  </si>
  <si>
    <t>Февраль</t>
  </si>
  <si>
    <t>Итого за февраль месяц</t>
  </si>
  <si>
    <t>Март</t>
  </si>
  <si>
    <t xml:space="preserve">Итого за март месяц </t>
  </si>
  <si>
    <t>Итого  за 1 квартал</t>
  </si>
  <si>
    <t>Апрель</t>
  </si>
  <si>
    <t>Раздел 1. Сведения о подразделениях пожарной охраны на объектах электроэнергетики.</t>
  </si>
  <si>
    <t xml:space="preserve"> </t>
  </si>
  <si>
    <t>Сводные данные об аварийных отключениях  в сетях ООО  "Электротеплосеть", вызванных авариями или внеплановыми отключениями объектов электросетевого хозяйства  и объеме недопоставленной  в результате аварийных отключений электрической энергии за 2019 год</t>
  </si>
  <si>
    <t xml:space="preserve"> ТП №1 Фидера №2 от ПС-110/10 "Явас"</t>
  </si>
  <si>
    <t>15.01.19 13-00</t>
  </si>
  <si>
    <t>15.01.19 14-10</t>
  </si>
  <si>
    <t>1ч,10мин</t>
  </si>
  <si>
    <t>ВЛ-0,4 кВ №1от ТП №4 Фидера №1 от ПС 35кВ Выша</t>
  </si>
  <si>
    <t>18.01.19 9-20</t>
  </si>
  <si>
    <t>18.01.19 13-30</t>
  </si>
  <si>
    <t>4ч.</t>
  </si>
  <si>
    <t>ВЛ-0,4кВ кВ№3  от ТП 3 п. Парца ф №8 ПС 110кВ " Ударный"</t>
  </si>
  <si>
    <t>18.01.19 9-15</t>
  </si>
  <si>
    <t>18.01.19 10-10</t>
  </si>
  <si>
    <t>1ч,55мин</t>
  </si>
  <si>
    <t>22.01.19 10-34</t>
  </si>
  <si>
    <t>22.01.19 13-00</t>
  </si>
  <si>
    <t>2ч.34мин.</t>
  </si>
  <si>
    <t xml:space="preserve"> ТП №3  п. Выша фидер №1 ПС 35кВ Выша</t>
  </si>
  <si>
    <t>ВЛ 35кВ Ширингуши Выша от ПС110кВ Ширингуши</t>
  </si>
  <si>
    <t>23.01.19 16-40</t>
  </si>
  <si>
    <t>23.01.1 918-00</t>
  </si>
  <si>
    <t>Падение дерева из-за неблагоприятных погодных условий (обрыв провода)</t>
  </si>
  <si>
    <t xml:space="preserve"> Произведено восстановление магистрального провода</t>
  </si>
  <si>
    <t>ВЛ 0,4кВ №1 от ТП №4 п. Леплей ф №2 ПС 110кВ "Ударный№</t>
  </si>
  <si>
    <t>Произведена перетяжка провода и заменена н/в вставка ПН-2</t>
  </si>
  <si>
    <t>Произведена замена изолятора и н/в вставка ПН-2</t>
  </si>
  <si>
    <t>29.01.19 11-20</t>
  </si>
  <si>
    <t>29.01.19 13-00</t>
  </si>
  <si>
    <t>11 часов 59 минут</t>
  </si>
  <si>
    <t>ТП №21 п. Явас фидер №3 ПС 110кВ Явас</t>
  </si>
  <si>
    <t>ВЛ 0,4кВ №1 от ТП №4 п. Молочница ф №13 ПС 110кВ "Сосновка"</t>
  </si>
  <si>
    <t>ВЛ 0,4кВ№1 от ТП №2 п. Лесной фидер №2 ПС 110кВ Явас</t>
  </si>
  <si>
    <t>ВЛ 0,4кВ №1 ТП №2 п. Озерный фидер №2  ПС 110кВ Явас</t>
  </si>
  <si>
    <t>ВЛ 35кВ Ширингуши Выша ПС110/35/10 Ширингуши</t>
  </si>
  <si>
    <t>3.02.19 9-00</t>
  </si>
  <si>
    <t>3.02.19 13-10</t>
  </si>
  <si>
    <t>4.02.19 13-00</t>
  </si>
  <si>
    <t>4.02.19 15-30</t>
  </si>
  <si>
    <t>18.02.19 16-20</t>
  </si>
  <si>
    <t>18.02.19 13-20</t>
  </si>
  <si>
    <t>18.02.19 14-00</t>
  </si>
  <si>
    <t>18.02.19 17-40</t>
  </si>
  <si>
    <t>18.02.19 14-07</t>
  </si>
  <si>
    <t>18.02.19 15-20</t>
  </si>
  <si>
    <t>обрыв вводного провода</t>
  </si>
  <si>
    <t>падение опоры</t>
  </si>
  <si>
    <t>разрушение проходного изолятора</t>
  </si>
  <si>
    <t>Замена проходного изолятора</t>
  </si>
  <si>
    <t>Произведено восстановление вводного провода ,замена н/в вставки ПН-2</t>
  </si>
  <si>
    <t>0 ч.40мин.</t>
  </si>
  <si>
    <t>2 ч.30мин</t>
  </si>
  <si>
    <t>4 ч.10мин</t>
  </si>
  <si>
    <t>1ч.20 мин.</t>
  </si>
  <si>
    <t>1ч.13мин</t>
  </si>
  <si>
    <t>ВЛ 0,4кВ №5 от ТП №33 фидер №3 ПС 110 кВ Явас</t>
  </si>
  <si>
    <t xml:space="preserve"> ВЛ 10кВ №8 ПС 110 кВ "Ударный"</t>
  </si>
  <si>
    <t>ТП №3 п. Парца фидер№8 ПС 110кВ " Ударный"</t>
  </si>
  <si>
    <t xml:space="preserve">ТП №6 п. Умет фидер №10 ПС  110кВ Теплый Стан </t>
  </si>
  <si>
    <t>ВЛ 0,4кВ №2 ТП №3п. Выша фидер №2 ПС 35кВ Выша</t>
  </si>
  <si>
    <t>ВЛ 10кВ №18 ПС 110кВ Зубова Поляна</t>
  </si>
  <si>
    <t>Отключение В35кВ ВЛ 35кВ Ширингуши Выша</t>
  </si>
  <si>
    <t>Обрыв вводного провода ,перегорание н/в вставки ПН-2</t>
  </si>
  <si>
    <t>Отключение В-10кВ яч №8</t>
  </si>
  <si>
    <t>Повреждение КСУ</t>
  </si>
  <si>
    <t>Износ оборудования</t>
  </si>
  <si>
    <t>Отключение В-10кВ яч №18 ПС 110кВ Зубова Поляна</t>
  </si>
  <si>
    <t>Убрано животное</t>
  </si>
  <si>
    <t>9ч 13мин.</t>
  </si>
  <si>
    <t>5.03.19 19-35</t>
  </si>
  <si>
    <t>5.03.19 20-30</t>
  </si>
  <si>
    <t>6.03.19 9-20</t>
  </si>
  <si>
    <t>6.03.19 9-40</t>
  </si>
  <si>
    <t>6.03.19 12-00</t>
  </si>
  <si>
    <t>6.03.19 13-10</t>
  </si>
  <si>
    <t>6.03.19 11-10</t>
  </si>
  <si>
    <t>6.03.19 11-35</t>
  </si>
  <si>
    <t>15.03.19 9-20</t>
  </si>
  <si>
    <t>15.03.19 11-50</t>
  </si>
  <si>
    <t>14.03.19 20-15</t>
  </si>
  <si>
    <t>14.03.19 21-47</t>
  </si>
  <si>
    <t>0ч..55мин</t>
  </si>
  <si>
    <t>1ч.20мин</t>
  </si>
  <si>
    <t>1ч.10мин</t>
  </si>
  <si>
    <t>1ч.25мин</t>
  </si>
  <si>
    <t>1ч.30мин</t>
  </si>
  <si>
    <t>1ч.32мин</t>
  </si>
  <si>
    <t>25.03.19  15-50</t>
  </si>
  <si>
    <t>25.03.19 17-30</t>
  </si>
  <si>
    <t>1ч.40 мин.</t>
  </si>
  <si>
    <t>8ч.12мин</t>
  </si>
  <si>
    <t>28ч.84мин</t>
  </si>
  <si>
    <t xml:space="preserve">ВЛ 0,4кВ №1 ТП №3 п. Умет  фидер №10  ПС 110кВ Теплый Стан </t>
  </si>
  <si>
    <t>Короткое замыкание, перегорание н/вставки ПН-2.</t>
  </si>
  <si>
    <t>Короткое замыкание.</t>
  </si>
  <si>
    <t>Повреждение изолятора.</t>
  </si>
  <si>
    <t>Разрегулировка стрелы провеса (неблагоприятные погодные условия).</t>
  </si>
  <si>
    <t>Повреждение изолятора</t>
  </si>
  <si>
    <t>Разрегулировка стрелы провеса (неблагоприятные погодные условия.</t>
  </si>
  <si>
    <t>Падение дерева из-за неблагоприятных погодных условий (обрыв провода).</t>
  </si>
  <si>
    <t>Нарушение изоляции в связи с износом.</t>
  </si>
  <si>
    <t>Неблагоприятные погодные условия (сильный ветер).</t>
  </si>
  <si>
    <t>Падение снега с крыши на вводной провод.</t>
  </si>
  <si>
    <t>Повреждение на абонентском оборудовании.</t>
  </si>
  <si>
    <t>Повреждение шлейфа 10кВ на РТ-10кВ.</t>
  </si>
  <si>
    <t>Разрегулировка болтового соединения</t>
  </si>
  <si>
    <t>Животное (кошка) перекрыло проходные изоляторы  ф.А.Б ТП №№53 микрорайон Солнечный.</t>
  </si>
  <si>
    <t>Обрыв провода ,перегорание н/в вставки ПН-2.</t>
  </si>
  <si>
    <t>Убрано дерево, восстановлен провод,заменена н/в вставка.</t>
  </si>
  <si>
    <t>Поризведена замена изолятора.</t>
  </si>
  <si>
    <t xml:space="preserve">Произведен ремонт шлейфа на РТ-10кВ. </t>
  </si>
  <si>
    <t>Произведена замена КСУ.</t>
  </si>
  <si>
    <t>Произведено успешное РПВ.</t>
  </si>
  <si>
    <t>Произведено восстановление провода,заменена н/в вставка ПН-2.</t>
  </si>
  <si>
    <t xml:space="preserve"> Произведено успешное РПВ.</t>
  </si>
  <si>
    <t>Произведено пасынкование и установка опоры ,замена ПН-2.</t>
  </si>
  <si>
    <t xml:space="preserve"> 7.04.19 8-15</t>
  </si>
  <si>
    <t xml:space="preserve"> 12.04.19 16-20</t>
  </si>
  <si>
    <t xml:space="preserve"> 14.04.19 18-00</t>
  </si>
  <si>
    <t xml:space="preserve"> 19.04.19 19-00</t>
  </si>
  <si>
    <t xml:space="preserve"> 7.04.19 9-10</t>
  </si>
  <si>
    <t xml:space="preserve"> 12.04.19 16-50</t>
  </si>
  <si>
    <t xml:space="preserve"> 14.04.19 20-55</t>
  </si>
  <si>
    <t xml:space="preserve"> 19.04.19 19-35</t>
  </si>
  <si>
    <t>Май</t>
  </si>
  <si>
    <t>ВЛ 10кВ №2 ПС 35кВ Выша</t>
  </si>
  <si>
    <t>ВЛ 10кВ №18 ПС Зубова Поляна</t>
  </si>
  <si>
    <t xml:space="preserve"> 1.05.2019 3-00</t>
  </si>
  <si>
    <t xml:space="preserve"> 1.05.19 6-20</t>
  </si>
  <si>
    <t xml:space="preserve"> 2.05.19  8-05</t>
  </si>
  <si>
    <t xml:space="preserve"> 2.05.19 8-40</t>
  </si>
  <si>
    <t xml:space="preserve"> 2.05.19  8-50</t>
  </si>
  <si>
    <t xml:space="preserve"> 2.05.19 9-30</t>
  </si>
  <si>
    <t xml:space="preserve"> 15.05.19 17-20</t>
  </si>
  <si>
    <t xml:space="preserve"> 15.05.19 18-45</t>
  </si>
  <si>
    <t xml:space="preserve"> 16.05.19 21-05</t>
  </si>
  <si>
    <t xml:space="preserve"> 16.05.19 23-10</t>
  </si>
  <si>
    <t xml:space="preserve"> 18.05.19  18-30</t>
  </si>
  <si>
    <t xml:space="preserve"> 18.05.19 21-15</t>
  </si>
  <si>
    <t xml:space="preserve"> 23.05.19 16-50</t>
  </si>
  <si>
    <t xml:space="preserve"> 23.05.19 18-05</t>
  </si>
  <si>
    <t xml:space="preserve"> 27.05.19 9-30</t>
  </si>
  <si>
    <t xml:space="preserve"> 27.05.19 11-10</t>
  </si>
  <si>
    <t xml:space="preserve"> 31.05.19 20-30</t>
  </si>
  <si>
    <t xml:space="preserve"> 31.05.19 22-34</t>
  </si>
  <si>
    <t>Июнь</t>
  </si>
  <si>
    <t>Схлест проводов</t>
  </si>
  <si>
    <t xml:space="preserve">Обрыв вводного провода </t>
  </si>
  <si>
    <t>Падение сухостоя на ВЛ</t>
  </si>
  <si>
    <t>Убрано дерево</t>
  </si>
  <si>
    <t>Обрыв вводного провода</t>
  </si>
  <si>
    <t>Обрыв провода (сильный ветер)</t>
  </si>
  <si>
    <t>Отключение В-10кВ яч №2  ПС 35кВ Выша</t>
  </si>
  <si>
    <t>Прохождение грозового фронта с сильным ветром</t>
  </si>
  <si>
    <t>окисление вводного провода</t>
  </si>
  <si>
    <t>Прохождение грозового фронта с сильным ветром падение опоры</t>
  </si>
  <si>
    <t>Произведено восстановление ввода  и заменена н/в вставка ПН-2</t>
  </si>
  <si>
    <t>РПВ успешно по окончании грозы</t>
  </si>
  <si>
    <t>Произведена ревизия вводного провода  и заменена н/в вставка ПН-2</t>
  </si>
  <si>
    <t xml:space="preserve">Произведена установка опоры </t>
  </si>
  <si>
    <t>ВЛ-0,4кв№2ТП №0805 п. Потьма фидер №8 ПС 110кВ Потьма тяговая</t>
  </si>
  <si>
    <t>ВЛ-0,4кв№2ТП №ТС0908 п. Умет фидер №9 ПС110кВ Теплый Стан</t>
  </si>
  <si>
    <t>ТП №0602 п. Зубова Поляна фидер №6 ПС 110кВ Зубова Поляна</t>
  </si>
  <si>
    <t>ТП № 0808 п. Потьма ф №8 ПС 110кВ Потьма тяговая</t>
  </si>
  <si>
    <t>ВЛ 0,4кВ №2ТП № ВД 0601 п. Дубитель ф №6 ПС 110кВ Вад тяговая</t>
  </si>
  <si>
    <t>ВЛ 0,4кВ №2 ТП № 0606 п. Зубова Поляна ф №6 ПС 110кВ Зубова Поляна</t>
  </si>
  <si>
    <t>ВЛ 0,4кВ №2 ТП № 0601 п. Зубова Поляна ф №6 ПС 110кВ Зубова Поляна</t>
  </si>
  <si>
    <t>ВЛ 10кВ №2 ПС 110 кВ Явас</t>
  </si>
  <si>
    <t>ВЛ 0,4кВ ТП № 25 ф №2 ПС 110кВ Явас</t>
  </si>
  <si>
    <t>ТП 10/0,4 № 0718 п. Зубова Поляна</t>
  </si>
  <si>
    <t>ВЛ 0,4кВ №1 ТП №0613 п. Зубова Поляна фидер №6 ПС 110кВ Зубова Поляна</t>
  </si>
  <si>
    <t xml:space="preserve"> 9.06.19 9-35</t>
  </si>
  <si>
    <t xml:space="preserve"> 9.06.19 10-10</t>
  </si>
  <si>
    <t xml:space="preserve"> 11.06.19 13-15</t>
  </si>
  <si>
    <t xml:space="preserve"> 11.06.19 16-10</t>
  </si>
  <si>
    <t xml:space="preserve"> 11.06.19 17-30</t>
  </si>
  <si>
    <t xml:space="preserve"> 11.06.19 18-00</t>
  </si>
  <si>
    <t xml:space="preserve"> 11.06.19 19-05</t>
  </si>
  <si>
    <t xml:space="preserve"> 12.06.19 11-15</t>
  </si>
  <si>
    <t xml:space="preserve"> 12.06.19 11-55</t>
  </si>
  <si>
    <t xml:space="preserve"> 12.06.19 15-55</t>
  </si>
  <si>
    <t xml:space="preserve"> 12.06.1916-21</t>
  </si>
  <si>
    <t xml:space="preserve"> 14.06.19 16-10</t>
  </si>
  <si>
    <t xml:space="preserve"> 14.06.19 17-20</t>
  </si>
  <si>
    <t xml:space="preserve"> 22.06.19 13-00</t>
  </si>
  <si>
    <t xml:space="preserve"> 22.06.19 14-10</t>
  </si>
  <si>
    <t xml:space="preserve"> 23.06.19 16-05</t>
  </si>
  <si>
    <t>16,40 23.06.19 16-40</t>
  </si>
  <si>
    <t xml:space="preserve"> 24.06.19 4-00</t>
  </si>
  <si>
    <t xml:space="preserve"> 24.06.19 8-45</t>
  </si>
  <si>
    <t xml:space="preserve"> 25.06.19 16-15</t>
  </si>
  <si>
    <t xml:space="preserve"> 25.06.19 17-00</t>
  </si>
  <si>
    <t xml:space="preserve"> 25.06.19 21-00</t>
  </si>
  <si>
    <t xml:space="preserve"> 25.06.19 23-35</t>
  </si>
  <si>
    <t xml:space="preserve">Итого за апрель месяц </t>
  </si>
  <si>
    <t xml:space="preserve">Итого за май месяц </t>
  </si>
  <si>
    <t>Итого  за 2 квартал</t>
  </si>
  <si>
    <t xml:space="preserve">Итого за июнь месяц </t>
  </si>
  <si>
    <t>0ч.55мин</t>
  </si>
  <si>
    <t>0ч.30мин</t>
  </si>
  <si>
    <t>2ч.55мин</t>
  </si>
  <si>
    <t>0ч30мин</t>
  </si>
  <si>
    <t>3ч20мин</t>
  </si>
  <si>
    <t xml:space="preserve">ВЛ 10кВ№2 ПС 35кВ Выша </t>
  </si>
  <si>
    <t>0ч.40мин</t>
  </si>
  <si>
    <t>2ч.05мин,</t>
  </si>
  <si>
    <t>3ч.25мин</t>
  </si>
  <si>
    <t>1ч.55мин</t>
  </si>
  <si>
    <t>1ч.40мин</t>
  </si>
  <si>
    <t>2ч.04мин</t>
  </si>
  <si>
    <t>0ч.35мин.</t>
  </si>
  <si>
    <t xml:space="preserve"> 11.06.19 14-05</t>
  </si>
  <si>
    <t>0ч.50мин</t>
  </si>
  <si>
    <t>1ч 05мин</t>
  </si>
  <si>
    <t>0ч.26мин</t>
  </si>
  <si>
    <t>1ч.10мин.</t>
  </si>
  <si>
    <t>4ч.45мин.</t>
  </si>
  <si>
    <t>1ч.15мин</t>
  </si>
  <si>
    <t>2ч.35мин</t>
  </si>
  <si>
    <t>3ч.70мин</t>
  </si>
  <si>
    <t>15ч 49ми.</t>
  </si>
  <si>
    <t>Короткое замыкание перегорание н/вставки ПН-2</t>
  </si>
  <si>
    <t>ВЛ-0,4кв№3ТП №0832 п. Зубова Поляна фидер №8 ПС110кВ Теплый Стан</t>
  </si>
  <si>
    <t>Отключение В-10кВ яч№8 ПС Потьма</t>
  </si>
  <si>
    <t>Отгорание шлейфа 10кВ  на РТ-10кВ</t>
  </si>
  <si>
    <t>Отключение В-10кВ яч №2 ПС Явас</t>
  </si>
  <si>
    <t>Прохождение грозового фронта ,повреждение РЛНД10кВ</t>
  </si>
  <si>
    <t>Схлест вводных проводов</t>
  </si>
  <si>
    <t>Короткое замыкание, перегорание в/вставки ПК-10</t>
  </si>
  <si>
    <t>Повреждение трансформаторов тока</t>
  </si>
  <si>
    <t xml:space="preserve"> Произведена перяжка провода заменена н/вставка ПН-2</t>
  </si>
  <si>
    <t>Произведен ремонт РТ-10кВ</t>
  </si>
  <si>
    <t>Произведена замена трансформаторов тока</t>
  </si>
  <si>
    <t xml:space="preserve"> Произведен ремонт РЛНД-10кВ</t>
  </si>
  <si>
    <t>13ч.21мин</t>
  </si>
  <si>
    <t>32ч.40мин</t>
  </si>
  <si>
    <t>ВЛ 0,4кВ №3 ТП №0717 п. Зубова Поляна ВЛ 10кВ №7 ПС Зубова Поляна</t>
  </si>
  <si>
    <t xml:space="preserve"> ВЛ 0,4кВ №3 ТП №ТС09033 п. Умет ВЛ 10кВ №10 ПС Теплый Стан</t>
  </si>
  <si>
    <t>ВЛ 0,4кв№1ТП №ВД0602 п. Дубитель ВЛ 10кВ №6 ПС Вад</t>
  </si>
  <si>
    <t>ВЛ 0,4кВ №1 ТП №0805 п. Потьма ВЛ 10 кВ №8 ПС   Потьма</t>
  </si>
  <si>
    <t xml:space="preserve"> ВЛ 0,4кВ №2 ТП №0831 п. Зубова Поляна ВЛ 10кВ №8 ПС Теплый Стан</t>
  </si>
  <si>
    <t xml:space="preserve"> ВЛ 0,4кВ №2 ТП №0604 п. Тракторных бригадиров ВЛ 10кВ №6 ПС Зубова Поляна</t>
  </si>
  <si>
    <t>ВЛ 0,4кВ №2 ТП №ШР095 п. Ширингуши фидер №9 ПС 110кВ Ширингуши</t>
  </si>
  <si>
    <t>ВЛ-0,4кв№1ТП №0608 п. Тракторный фидер №6 ПС 110кВ Зубова Поляна</t>
  </si>
  <si>
    <t>ВЛ-0,4кв№1ТП №ТС0902 п. Умет фидер №9 ПС110кВ Теплый Стан</t>
  </si>
  <si>
    <t>ВЛ-0,4кв№1ТП №0717 п. Зубова Поляна фидер №7 ПС110кВ Зубова Поляна</t>
  </si>
  <si>
    <t>Июль</t>
  </si>
  <si>
    <t>ВЛ 0,4кВ №2 ТП №1853 п. Зубова Поляна фидер №18 ПС 110кВ Зубова Поляна</t>
  </si>
  <si>
    <t>ВЛ-0,4кв№2ТП №0613 п. Зубова Поляна фидер №6 ПС 110кВ Потьма тяговая</t>
  </si>
  <si>
    <t>ВЛ-0,4кв№1ТП №ТС1001 п. Теплый Стан фидер №10 ПС110кВ Теплый Стан</t>
  </si>
  <si>
    <t>ВЛ-0,4кв№2ТП №ТС1001 п. Теплый Стан фидер №10 ПС110кВ Теплый Стан</t>
  </si>
  <si>
    <t>ВЛ 0,4кВ №1ТП №ТС1003 п. Умет ф идер №10 ПС 110кВ Теплый Стан</t>
  </si>
  <si>
    <t>ТП № П0807 п. Потьма ф №8 ПС 110кВ Потьма тяговая</t>
  </si>
  <si>
    <t>ВЛ 0,4кВ №2ТП № ТС0909 п. Уметф №9 ПС 110кВ Теплый Стан тяговая</t>
  </si>
  <si>
    <t>ВЛ 0,4кВ №2 ТП № 0613 п. Зубова Поляна ф №6 ПС 110кВ Зубова Поляна</t>
  </si>
  <si>
    <t>ВЛ 0,4кВ №2 ТП № ТС1006 п. Умет ф №10 ПС 110кВ Теплый Стан</t>
  </si>
  <si>
    <t>ВЛ 0,4кВ  №2 ТП № 0610п. Зубова Поляна ф №6 ПС 110кВ Зубова Поляна</t>
  </si>
  <si>
    <t>ВЛ-0,4кв№2ТП №ТС1003 п. Умет фидер №10 ПС 110кВ Теплый Стан</t>
  </si>
  <si>
    <t>ВЛ 10кВ №9 ПС 110кВ Ширингуши</t>
  </si>
  <si>
    <t>ВЛ 10кВ №10 ПС 110кВ Теплый Стан</t>
  </si>
  <si>
    <t>ВЛ 10кВ №6 ПС 110кВ Потьма</t>
  </si>
  <si>
    <t>ВЛ 0,4кВ №2 ТП № 1638 п. Зубова Поляна фидер №16 ПС 110кВ Зубова Поляна</t>
  </si>
  <si>
    <t>ВЛ 0,4кВ №2ТП № 1637 п. Зубова Поляна ф №16 ПС 110кВ Зубова Поляна</t>
  </si>
  <si>
    <t>ВЛ 0,4кВ №3 ТП №0613 п. Зубова Поляна фидер №6 ПС 110кВ Зубова Поляна</t>
  </si>
  <si>
    <t>ВЛ-0,4кв№2ТП №П0602 п. Потьма фидер №6 ПС 110кВ Потьма</t>
  </si>
  <si>
    <t>ВЛ-0,4кв№1ТП №1853 п.Зубова Поляна фидер №18 ПС 110кВ Зубова Поляна</t>
  </si>
  <si>
    <t>ВЛ 0,4кВ ТП № П0808 фидер №8 ПС Потьма</t>
  </si>
  <si>
    <t>ВЛ 0,4кВ ТП № ТС0909 фидер №10 ПС Теплый Стан</t>
  </si>
  <si>
    <t>ВЛ 0,4кВ №1 ТП № П0807 п. Потьма фидер 10кВ №8 ПС 110кВ Потьма</t>
  </si>
  <si>
    <t>ВЛ 0,4кВ №1ТП №П0810п. Потьма ф идер №8 ПС 110кВ Потьма</t>
  </si>
  <si>
    <t>ВЛ 0,4кВ №2 ТП № 0611 п. Зубова Поляна фидер №6 ПС 110кВ Зубова Поляна</t>
  </si>
  <si>
    <t>ВЛ 0,4кВ №2ТП № 0721 п. Зубова Поляна ф №7 ПС 110кВ Зубова Поляна</t>
  </si>
  <si>
    <t>Отключение вводного автомата</t>
  </si>
  <si>
    <t>неисправность вводного автомата</t>
  </si>
  <si>
    <t xml:space="preserve"> Срыв изолятора,схлест проводов</t>
  </si>
  <si>
    <t>обрыв провода</t>
  </si>
  <si>
    <t>замыкание на вводе</t>
  </si>
  <si>
    <t>Произведена замена автомата</t>
  </si>
  <si>
    <t xml:space="preserve"> Произведена перяжка провода и замена изолятора заменена н/вставка ПН-2</t>
  </si>
  <si>
    <t xml:space="preserve"> Произведенремонт провода  и замена ПН-2 </t>
  </si>
  <si>
    <t xml:space="preserve"> Произведена ревизи вводного провода,заменена н8 вставка ПН-2</t>
  </si>
  <si>
    <t>падение дерева на ВЛ</t>
  </si>
  <si>
    <t xml:space="preserve"> Отключение В-10кВ Яч №9 ПС 110кВ Ширингуши</t>
  </si>
  <si>
    <t xml:space="preserve">  сильный ветер ,падение дерева на ВЛ</t>
  </si>
  <si>
    <t>ВЛ-0,4кв№1ТП №П0609п. П. Потьма фидер №6 ПС110кВ Потьма</t>
  </si>
  <si>
    <t>ВЛ 0,4кВ №1ТП №П0602 п. Потьма фидер №6 ПС 110кВ Потьма</t>
  </si>
  <si>
    <t>схлест проводов</t>
  </si>
  <si>
    <t>Отключение В-10кВ яч.№2 ПС 35 кВ Ширингуши</t>
  </si>
  <si>
    <t>Отключение В-10яч №10ПС 110кВ Теплый Стан</t>
  </si>
  <si>
    <t xml:space="preserve"> Отключение В10кВ яч №6 ПС 110кВ Потьма</t>
  </si>
  <si>
    <t>Повреждение на оборудовании абонента</t>
  </si>
  <si>
    <t>Прохождение грозового фронта</t>
  </si>
  <si>
    <t>Убрано дерево,заменена н/в вставка</t>
  </si>
  <si>
    <t xml:space="preserve"> Убрано дерево</t>
  </si>
  <si>
    <t xml:space="preserve"> Произведено восстановление вводного провода,заменена  н/в вставка</t>
  </si>
  <si>
    <t>Убрана птица</t>
  </si>
  <si>
    <t xml:space="preserve">магистральный разъеденитель РМ1-2 ,межфазное перекрытие  птицей </t>
  </si>
  <si>
    <t>РПВ успешное.</t>
  </si>
  <si>
    <t xml:space="preserve"> Устранено повреждение,РПВ успешно</t>
  </si>
  <si>
    <t xml:space="preserve"> Произведена ревизия вводного провода,заменена н8 вставка ПН-2</t>
  </si>
  <si>
    <t xml:space="preserve"> Произведена ревизия вводного провода,заменена н/в вставка ПН-2</t>
  </si>
  <si>
    <t>Итого за сентябрь</t>
  </si>
  <si>
    <t>Итого за август:</t>
  </si>
  <si>
    <t>Итого за июль:</t>
  </si>
  <si>
    <t>Итого за 3-й квартал.</t>
  </si>
  <si>
    <r>
      <t xml:space="preserve"> </t>
    </r>
    <r>
      <rPr>
        <b/>
        <sz val="14"/>
        <rFont val="Times New Roman"/>
        <family val="1"/>
      </rPr>
      <t>Август</t>
    </r>
  </si>
  <si>
    <r>
      <t xml:space="preserve"> </t>
    </r>
    <r>
      <rPr>
        <b/>
        <sz val="14"/>
        <rFont val="Times New Roman"/>
        <family val="1"/>
      </rPr>
      <t>Сентябрь</t>
    </r>
  </si>
  <si>
    <t xml:space="preserve"> 7.07.19 11-50</t>
  </si>
  <si>
    <t xml:space="preserve"> 7.07.19 12-40</t>
  </si>
  <si>
    <t xml:space="preserve"> 11.07.19 19-30</t>
  </si>
  <si>
    <t xml:space="preserve"> 11.07.19 20-30</t>
  </si>
  <si>
    <t xml:space="preserve"> 12.07.19 18-55</t>
  </si>
  <si>
    <t xml:space="preserve"> 12.07.19 20-10</t>
  </si>
  <si>
    <t xml:space="preserve"> 15.07.19 18-55</t>
  </si>
  <si>
    <t xml:space="preserve"> 15.07.19      19-50</t>
  </si>
  <si>
    <t xml:space="preserve"> 20.07.19 16-05</t>
  </si>
  <si>
    <t xml:space="preserve"> 20.07.19 18-00</t>
  </si>
  <si>
    <t xml:space="preserve"> 24.07.19 9-30</t>
  </si>
  <si>
    <t xml:space="preserve"> 24.07.19 10-04</t>
  </si>
  <si>
    <t xml:space="preserve"> 24.07.19 15-45</t>
  </si>
  <si>
    <t xml:space="preserve">  24.07.19 16-40</t>
  </si>
  <si>
    <t xml:space="preserve"> 27.07.19 10-20</t>
  </si>
  <si>
    <t xml:space="preserve"> 27.07.19 11-10</t>
  </si>
  <si>
    <t xml:space="preserve"> 27.07.19 14-00</t>
  </si>
  <si>
    <t xml:space="preserve"> 27.07.19 16-10</t>
  </si>
  <si>
    <t xml:space="preserve"> 27.07.19 18-05</t>
  </si>
  <si>
    <t xml:space="preserve"> 27.07.19 19-07</t>
  </si>
  <si>
    <t xml:space="preserve"> 4.08.19 10-00</t>
  </si>
  <si>
    <t xml:space="preserve"> 4.08.19 11-45</t>
  </si>
  <si>
    <t xml:space="preserve"> 5.08.19 11-03</t>
  </si>
  <si>
    <t xml:space="preserve"> 5.08.19  11-55</t>
  </si>
  <si>
    <t xml:space="preserve"> 7.08.19 18-00</t>
  </si>
  <si>
    <t xml:space="preserve"> 7.08.19 19-10</t>
  </si>
  <si>
    <t xml:space="preserve"> 6.08.19 12-00</t>
  </si>
  <si>
    <t xml:space="preserve"> 6.08.19 12-55</t>
  </si>
  <si>
    <t xml:space="preserve"> 8.08.19 13-50</t>
  </si>
  <si>
    <t xml:space="preserve"> 8.08.19 15-10</t>
  </si>
  <si>
    <t xml:space="preserve"> 9.08.19 13-00</t>
  </si>
  <si>
    <t xml:space="preserve"> 9.08.19 15-20</t>
  </si>
  <si>
    <t xml:space="preserve"> 15.08.19 18-00</t>
  </si>
  <si>
    <t xml:space="preserve"> 15.08.19 22-10</t>
  </si>
  <si>
    <t xml:space="preserve"> 15.08.19 8-55</t>
  </si>
  <si>
    <t xml:space="preserve"> 23.08.19 3-40</t>
  </si>
  <si>
    <t xml:space="preserve"> 23.08.19 9-00</t>
  </si>
  <si>
    <t xml:space="preserve"> 24.08.19 9-30</t>
  </si>
  <si>
    <t xml:space="preserve"> 24.08.19 10-30</t>
  </si>
  <si>
    <t xml:space="preserve"> 25.08.19 16-20</t>
  </si>
  <si>
    <t xml:space="preserve"> 25.08.19 17-00</t>
  </si>
  <si>
    <t xml:space="preserve"> 4.09.19 18-10</t>
  </si>
  <si>
    <t xml:space="preserve"> 4.09.19 18-40</t>
  </si>
  <si>
    <t xml:space="preserve"> 6.09.19 20-00</t>
  </si>
  <si>
    <t xml:space="preserve"> 7.09.19 10-00</t>
  </si>
  <si>
    <t>10,50 7.09.19 10-50</t>
  </si>
  <si>
    <t xml:space="preserve"> 9.09.19 15-35</t>
  </si>
  <si>
    <t xml:space="preserve"> 9.09.19 16-30</t>
  </si>
  <si>
    <t xml:space="preserve"> 10.09.19 15-30</t>
  </si>
  <si>
    <t xml:space="preserve"> 10.09.19 17-00</t>
  </si>
  <si>
    <t xml:space="preserve"> 12.09.19 17-45</t>
  </si>
  <si>
    <t xml:space="preserve"> 12.09.19 18-35</t>
  </si>
  <si>
    <t xml:space="preserve"> 15.09.19 14-00</t>
  </si>
  <si>
    <t xml:space="preserve"> 15.09.19 14-45</t>
  </si>
  <si>
    <t xml:space="preserve"> 23.09.19 10-15</t>
  </si>
  <si>
    <t xml:space="preserve"> 23.09.19 11-00</t>
  </si>
  <si>
    <t xml:space="preserve"> 23.09.19 15-20</t>
  </si>
  <si>
    <t xml:space="preserve"> 23.09.19 16-10</t>
  </si>
  <si>
    <t>0 ч.50 мин</t>
  </si>
  <si>
    <t>1ч.</t>
  </si>
  <si>
    <t>0.ч55мин.</t>
  </si>
  <si>
    <t>0ч.34мин.</t>
  </si>
  <si>
    <t xml:space="preserve"> Произведена  заменена н/вставка ПН-2</t>
  </si>
  <si>
    <t>0ч.55мин.</t>
  </si>
  <si>
    <t>2ч.10 мин.</t>
  </si>
  <si>
    <t>1ч.02мин.</t>
  </si>
  <si>
    <t>1ч.45мин.</t>
  </si>
  <si>
    <t>0 ч.52мин.</t>
  </si>
  <si>
    <t>1 ч.10мин.</t>
  </si>
  <si>
    <t>2ч.20 мин</t>
  </si>
  <si>
    <t>4ч.10мин</t>
  </si>
  <si>
    <t xml:space="preserve"> 15.08.19 8-20</t>
  </si>
  <si>
    <t>6ч.30мин.</t>
  </si>
  <si>
    <t>0ч.30мин.</t>
  </si>
  <si>
    <t>1ч.15мин.</t>
  </si>
  <si>
    <t>0 ч.45</t>
  </si>
  <si>
    <t>0ч.45мин</t>
  </si>
  <si>
    <t>ВЛ 0,4кВ №1 ТП №ТС 1004 п. Умет фидер №10 ПС 110кВ Теплый Стан</t>
  </si>
  <si>
    <t>ВЛ-0,4кв№4ТП №1639 п.Зубова Поляна фидер №16 ПС 110кВ Зубова Поляна</t>
  </si>
  <si>
    <t xml:space="preserve"> 6.09.19 21-15</t>
  </si>
  <si>
    <t>9ч 26 мин</t>
  </si>
  <si>
    <t>5ч.65мин.</t>
  </si>
  <si>
    <t>34ч 08 мин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</si>
</sst>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60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63"/>
      <name val="Arial"/>
      <family val="2"/>
    </font>
    <font>
      <sz val="11"/>
      <color indexed="8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26282F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14" fontId="5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top" wrapText="1"/>
    </xf>
    <xf numFmtId="14" fontId="8" fillId="0" borderId="12" xfId="0" applyNumberFormat="1" applyFont="1" applyBorder="1" applyAlignment="1">
      <alignment horizontal="center" vertical="top" wrapText="1"/>
    </xf>
    <xf numFmtId="0" fontId="56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14" fontId="8" fillId="0" borderId="2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0" fontId="56" fillId="0" borderId="14" xfId="0" applyFont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8" fillId="0" borderId="27" xfId="0" applyFont="1" applyBorder="1" applyAlignment="1">
      <alignment/>
    </xf>
    <xf numFmtId="0" fontId="0" fillId="0" borderId="27" xfId="0" applyBorder="1" applyAlignment="1">
      <alignment/>
    </xf>
    <xf numFmtId="0" fontId="8" fillId="0" borderId="27" xfId="0" applyFont="1" applyBorder="1" applyAlignment="1">
      <alignment horizontal="center"/>
    </xf>
    <xf numFmtId="0" fontId="10" fillId="0" borderId="21" xfId="0" applyFont="1" applyBorder="1" applyAlignment="1">
      <alignment horizontal="center" vertical="top" wrapText="1"/>
    </xf>
    <xf numFmtId="0" fontId="56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4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3" fontId="8" fillId="0" borderId="21" xfId="0" applyNumberFormat="1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54" fillId="0" borderId="11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3" fontId="9" fillId="33" borderId="28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4" fillId="0" borderId="29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top" wrapText="1"/>
    </xf>
    <xf numFmtId="3" fontId="5" fillId="0" borderId="29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left" vertical="top" wrapText="1"/>
    </xf>
    <xf numFmtId="0" fontId="58" fillId="0" borderId="30" xfId="0" applyFont="1" applyFill="1" applyBorder="1" applyAlignment="1">
      <alignment horizontal="left" vertical="top" wrapText="1"/>
    </xf>
    <xf numFmtId="0" fontId="10" fillId="0" borderId="31" xfId="0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left" vertical="top" wrapText="1"/>
    </xf>
    <xf numFmtId="14" fontId="58" fillId="0" borderId="30" xfId="0" applyNumberFormat="1" applyFont="1" applyFill="1" applyBorder="1" applyAlignment="1">
      <alignment horizontal="left" vertical="top" wrapText="1"/>
    </xf>
    <xf numFmtId="0" fontId="59" fillId="0" borderId="21" xfId="0" applyFont="1" applyFill="1" applyBorder="1" applyAlignment="1">
      <alignment horizontal="left" vertical="top" wrapText="1"/>
    </xf>
    <xf numFmtId="14" fontId="59" fillId="0" borderId="21" xfId="0" applyNumberFormat="1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14" fontId="8" fillId="0" borderId="35" xfId="0" applyNumberFormat="1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56" fillId="0" borderId="22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14" fontId="8" fillId="0" borderId="36" xfId="0" applyNumberFormat="1" applyFont="1" applyBorder="1" applyAlignment="1">
      <alignment horizontal="center" vertical="top" wrapText="1"/>
    </xf>
    <xf numFmtId="49" fontId="8" fillId="0" borderId="36" xfId="0" applyNumberFormat="1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0" fillId="0" borderId="35" xfId="0" applyFont="1" applyFill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14" fontId="5" fillId="0" borderId="35" xfId="0" applyNumberFormat="1" applyFont="1" applyBorder="1" applyAlignment="1">
      <alignment horizontal="center" vertical="top" wrapText="1"/>
    </xf>
    <xf numFmtId="0" fontId="58" fillId="0" borderId="35" xfId="0" applyFont="1" applyFill="1" applyBorder="1" applyAlignment="1">
      <alignment horizontal="left" vertical="top" wrapText="1"/>
    </xf>
    <xf numFmtId="0" fontId="5" fillId="0" borderId="35" xfId="0" applyFont="1" applyBorder="1" applyAlignment="1">
      <alignment horizontal="center" vertical="top" wrapText="1"/>
    </xf>
    <xf numFmtId="3" fontId="5" fillId="0" borderId="35" xfId="0" applyNumberFormat="1" applyFont="1" applyBorder="1" applyAlignment="1">
      <alignment horizontal="center" vertical="top" wrapText="1"/>
    </xf>
    <xf numFmtId="0" fontId="0" fillId="0" borderId="35" xfId="0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center" vertical="top"/>
    </xf>
    <xf numFmtId="0" fontId="8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59" fillId="0" borderId="35" xfId="0" applyFont="1" applyFill="1" applyBorder="1" applyAlignment="1">
      <alignment horizontal="left" vertical="top" wrapText="1"/>
    </xf>
    <xf numFmtId="14" fontId="59" fillId="0" borderId="35" xfId="0" applyNumberFormat="1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56" fillId="0" borderId="35" xfId="0" applyFont="1" applyBorder="1" applyAlignment="1">
      <alignment horizontal="left" vertical="top" wrapText="1"/>
    </xf>
    <xf numFmtId="49" fontId="5" fillId="0" borderId="35" xfId="0" applyNumberFormat="1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top"/>
    </xf>
    <xf numFmtId="0" fontId="56" fillId="0" borderId="38" xfId="0" applyFont="1" applyBorder="1" applyAlignment="1">
      <alignment horizontal="left" vertical="top"/>
    </xf>
    <xf numFmtId="0" fontId="0" fillId="0" borderId="38" xfId="0" applyBorder="1" applyAlignment="1">
      <alignment/>
    </xf>
    <xf numFmtId="0" fontId="5" fillId="0" borderId="38" xfId="0" applyFont="1" applyBorder="1" applyAlignment="1">
      <alignment horizontal="center" vertical="top"/>
    </xf>
    <xf numFmtId="0" fontId="8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" fillId="0" borderId="35" xfId="0" applyFont="1" applyFill="1" applyBorder="1" applyAlignment="1">
      <alignment vertical="top" wrapText="1"/>
    </xf>
    <xf numFmtId="0" fontId="2" fillId="0" borderId="35" xfId="0" applyFont="1" applyFill="1" applyBorder="1" applyAlignment="1">
      <alignment horizontal="center" vertical="top" wrapText="1"/>
    </xf>
    <xf numFmtId="0" fontId="54" fillId="0" borderId="35" xfId="0" applyFont="1" applyBorder="1" applyAlignment="1">
      <alignment horizontal="left" vertical="top" wrapText="1"/>
    </xf>
    <xf numFmtId="0" fontId="0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0" fontId="10" fillId="0" borderId="35" xfId="0" applyFont="1" applyFill="1" applyBorder="1" applyAlignment="1">
      <alignment horizontal="center" vertical="top" wrapText="1"/>
    </xf>
    <xf numFmtId="14" fontId="5" fillId="0" borderId="35" xfId="0" applyNumberFormat="1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3" fontId="5" fillId="0" borderId="35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0" fontId="13" fillId="0" borderId="41" xfId="0" applyFont="1" applyFill="1" applyBorder="1" applyAlignment="1">
      <alignment horizontal="center" vertical="top" wrapText="1"/>
    </xf>
    <xf numFmtId="0" fontId="13" fillId="0" borderId="4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PageLayoutView="0" workbookViewId="0" topLeftCell="A28">
      <selection activeCell="L105" sqref="L105"/>
    </sheetView>
  </sheetViews>
  <sheetFormatPr defaultColWidth="9.140625" defaultRowHeight="12.75"/>
  <cols>
    <col min="1" max="1" width="4.421875" style="0" customWidth="1"/>
    <col min="2" max="2" width="37.421875" style="0" customWidth="1"/>
    <col min="3" max="3" width="17.8515625" style="0" customWidth="1"/>
    <col min="4" max="4" width="23.140625" style="0" customWidth="1"/>
    <col min="5" max="5" width="17.28125" style="0" customWidth="1"/>
    <col min="6" max="6" width="17.8515625" style="0" customWidth="1"/>
    <col min="7" max="8" width="17.57421875" style="0" customWidth="1"/>
    <col min="9" max="9" width="15.140625" style="0" customWidth="1"/>
    <col min="10" max="10" width="9.7109375" style="0" hidden="1" customWidth="1"/>
    <col min="11" max="11" width="9.7109375" style="0" customWidth="1"/>
    <col min="12" max="12" width="17.8515625" style="0" customWidth="1"/>
    <col min="13" max="13" width="8.28125" style="0" customWidth="1"/>
  </cols>
  <sheetData>
    <row r="1" spans="1:14" ht="32.25" customHeight="1">
      <c r="A1" s="180" t="s">
        <v>22</v>
      </c>
      <c r="B1" s="181"/>
      <c r="C1" s="181"/>
      <c r="D1" s="181"/>
      <c r="E1" s="181"/>
      <c r="F1" s="181"/>
      <c r="G1" s="181"/>
      <c r="H1" s="181"/>
      <c r="I1" s="181"/>
      <c r="J1" s="2"/>
      <c r="K1" s="2"/>
      <c r="L1" s="2"/>
      <c r="M1" s="2"/>
      <c r="N1" s="1"/>
    </row>
    <row r="2" spans="1:14" ht="13.5" customHeight="1" thickBot="1">
      <c r="A2" s="182"/>
      <c r="B2" s="183"/>
      <c r="C2" s="183"/>
      <c r="D2" s="183"/>
      <c r="E2" s="183"/>
      <c r="F2" s="183"/>
      <c r="G2" s="183"/>
      <c r="H2" s="183"/>
      <c r="I2" s="183"/>
      <c r="J2" s="2"/>
      <c r="K2" s="2"/>
      <c r="L2" s="2"/>
      <c r="M2" s="2"/>
      <c r="N2" s="1"/>
    </row>
    <row r="3" spans="1:14" s="10" customFormat="1" ht="147.75" customHeight="1" thickBot="1">
      <c r="A3" s="8" t="s">
        <v>0</v>
      </c>
      <c r="B3" s="8" t="s">
        <v>2</v>
      </c>
      <c r="C3" s="8" t="s">
        <v>1</v>
      </c>
      <c r="D3" s="8" t="s">
        <v>3</v>
      </c>
      <c r="E3" s="8" t="s">
        <v>4</v>
      </c>
      <c r="F3" s="9" t="s">
        <v>5</v>
      </c>
      <c r="G3" s="9" t="s">
        <v>8</v>
      </c>
      <c r="H3" s="9" t="s">
        <v>7</v>
      </c>
      <c r="I3" s="9" t="s">
        <v>9</v>
      </c>
      <c r="N3" s="11"/>
    </row>
    <row r="4" spans="1:9" s="10" customFormat="1" ht="27.75" customHeight="1" thickBot="1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</row>
    <row r="5" spans="1:10" ht="25.5" customHeight="1" thickBot="1">
      <c r="A5" s="14"/>
      <c r="B5" s="15" t="s">
        <v>6</v>
      </c>
      <c r="C5" s="16"/>
      <c r="D5" s="17"/>
      <c r="E5" s="16"/>
      <c r="F5" s="18"/>
      <c r="G5" s="18"/>
      <c r="H5" s="18"/>
      <c r="I5" s="7"/>
      <c r="J5">
        <v>22</v>
      </c>
    </row>
    <row r="6" spans="1:9" ht="39.75" customHeight="1" thickBot="1">
      <c r="A6" s="5">
        <v>1</v>
      </c>
      <c r="B6" s="32" t="s">
        <v>23</v>
      </c>
      <c r="C6" s="36" t="s">
        <v>10</v>
      </c>
      <c r="D6" s="3" t="s">
        <v>115</v>
      </c>
      <c r="E6" s="19" t="s">
        <v>24</v>
      </c>
      <c r="F6" s="4" t="s">
        <v>25</v>
      </c>
      <c r="G6" s="4" t="s">
        <v>46</v>
      </c>
      <c r="H6" s="4" t="s">
        <v>26</v>
      </c>
      <c r="I6" s="113">
        <v>349</v>
      </c>
    </row>
    <row r="7" spans="1:9" ht="51.75" thickBot="1">
      <c r="A7" s="5">
        <v>2</v>
      </c>
      <c r="B7" s="32" t="s">
        <v>27</v>
      </c>
      <c r="C7" s="3" t="s">
        <v>113</v>
      </c>
      <c r="D7" s="28" t="s">
        <v>115</v>
      </c>
      <c r="E7" s="4" t="s">
        <v>28</v>
      </c>
      <c r="F7" s="4" t="s">
        <v>29</v>
      </c>
      <c r="G7" s="4" t="s">
        <v>46</v>
      </c>
      <c r="H7" s="4" t="s">
        <v>30</v>
      </c>
      <c r="I7" s="113">
        <v>20</v>
      </c>
    </row>
    <row r="8" spans="1:9" ht="51.75" thickBot="1">
      <c r="A8" s="5">
        <v>3</v>
      </c>
      <c r="B8" s="32" t="s">
        <v>31</v>
      </c>
      <c r="C8" s="3" t="s">
        <v>113</v>
      </c>
      <c r="D8" s="3" t="s">
        <v>116</v>
      </c>
      <c r="E8" s="4" t="s">
        <v>32</v>
      </c>
      <c r="F8" s="4" t="s">
        <v>33</v>
      </c>
      <c r="G8" s="4" t="s">
        <v>45</v>
      </c>
      <c r="H8" s="4" t="s">
        <v>34</v>
      </c>
      <c r="I8" s="113">
        <v>147</v>
      </c>
    </row>
    <row r="9" spans="1:9" ht="39" thickBot="1">
      <c r="A9" s="5">
        <v>4</v>
      </c>
      <c r="B9" s="32" t="s">
        <v>38</v>
      </c>
      <c r="C9" s="3" t="s">
        <v>114</v>
      </c>
      <c r="D9" s="3" t="s">
        <v>117</v>
      </c>
      <c r="E9" s="4" t="s">
        <v>35</v>
      </c>
      <c r="F9" s="4" t="s">
        <v>36</v>
      </c>
      <c r="G9" s="4" t="s">
        <v>46</v>
      </c>
      <c r="H9" s="4" t="s">
        <v>37</v>
      </c>
      <c r="I9" s="113">
        <v>47</v>
      </c>
    </row>
    <row r="10" spans="1:9" ht="51.75" thickBot="1">
      <c r="A10" s="29">
        <v>5</v>
      </c>
      <c r="B10" s="32" t="s">
        <v>44</v>
      </c>
      <c r="C10" s="3" t="s">
        <v>113</v>
      </c>
      <c r="D10" s="3" t="s">
        <v>118</v>
      </c>
      <c r="E10" s="30" t="s">
        <v>40</v>
      </c>
      <c r="F10" s="30" t="s">
        <v>41</v>
      </c>
      <c r="G10" s="4" t="s">
        <v>45</v>
      </c>
      <c r="H10" s="30" t="s">
        <v>12</v>
      </c>
      <c r="I10" s="114">
        <v>96</v>
      </c>
    </row>
    <row r="11" spans="1:9" ht="51.75" thickBot="1">
      <c r="A11" s="29">
        <v>6</v>
      </c>
      <c r="B11" s="32" t="s">
        <v>39</v>
      </c>
      <c r="C11" s="3" t="s">
        <v>10</v>
      </c>
      <c r="D11" s="36" t="s">
        <v>119</v>
      </c>
      <c r="E11" s="30" t="s">
        <v>47</v>
      </c>
      <c r="F11" s="30" t="s">
        <v>48</v>
      </c>
      <c r="G11" s="30" t="s">
        <v>43</v>
      </c>
      <c r="H11" s="30" t="s">
        <v>11</v>
      </c>
      <c r="I11" s="114">
        <v>196</v>
      </c>
    </row>
    <row r="12" spans="1:9" ht="13.5" thickBot="1">
      <c r="A12" s="29"/>
      <c r="B12" s="37" t="s">
        <v>13</v>
      </c>
      <c r="C12" s="45"/>
      <c r="D12" s="45"/>
      <c r="E12" s="38"/>
      <c r="F12" s="38"/>
      <c r="G12" s="38"/>
      <c r="H12" s="38" t="s">
        <v>49</v>
      </c>
      <c r="I12" s="115">
        <f>SUM(I6:I11)</f>
        <v>855</v>
      </c>
    </row>
    <row r="13" spans="1:9" s="1" customFormat="1" ht="16.5" thickBot="1">
      <c r="A13" s="21"/>
      <c r="B13" s="33" t="s">
        <v>14</v>
      </c>
      <c r="C13" s="22"/>
      <c r="D13" s="23"/>
      <c r="E13" s="22"/>
      <c r="F13" s="24"/>
      <c r="G13" s="24"/>
      <c r="H13" s="24"/>
      <c r="I13" s="25"/>
    </row>
    <row r="14" spans="1:9" s="1" customFormat="1" ht="39" thickBot="1">
      <c r="A14" s="26">
        <v>1</v>
      </c>
      <c r="B14" s="34" t="s">
        <v>50</v>
      </c>
      <c r="C14" s="36" t="s">
        <v>67</v>
      </c>
      <c r="D14" s="28" t="s">
        <v>120</v>
      </c>
      <c r="E14" s="36" t="s">
        <v>55</v>
      </c>
      <c r="F14" s="28" t="s">
        <v>56</v>
      </c>
      <c r="G14" s="29" t="s">
        <v>68</v>
      </c>
      <c r="H14" s="29" t="s">
        <v>72</v>
      </c>
      <c r="I14" s="116">
        <v>250</v>
      </c>
    </row>
    <row r="15" spans="1:9" s="1" customFormat="1" ht="64.5" thickBot="1">
      <c r="A15" s="5">
        <v>2</v>
      </c>
      <c r="B15" s="44" t="s">
        <v>51</v>
      </c>
      <c r="C15" s="36" t="s">
        <v>65</v>
      </c>
      <c r="D15" s="28" t="s">
        <v>121</v>
      </c>
      <c r="E15" s="36" t="s">
        <v>57</v>
      </c>
      <c r="F15" s="28" t="s">
        <v>58</v>
      </c>
      <c r="G15" s="4" t="s">
        <v>69</v>
      </c>
      <c r="H15" s="4" t="s">
        <v>71</v>
      </c>
      <c r="I15" s="113">
        <v>20</v>
      </c>
    </row>
    <row r="16" spans="1:9" s="1" customFormat="1" ht="64.5" thickBot="1">
      <c r="A16" s="5">
        <v>3</v>
      </c>
      <c r="B16" s="44" t="s">
        <v>52</v>
      </c>
      <c r="C16" s="3" t="s">
        <v>65</v>
      </c>
      <c r="D16" s="28" t="s">
        <v>121</v>
      </c>
      <c r="E16" s="3" t="s">
        <v>60</v>
      </c>
      <c r="F16" s="28" t="s">
        <v>61</v>
      </c>
      <c r="G16" s="4" t="s">
        <v>69</v>
      </c>
      <c r="H16" s="4" t="s">
        <v>70</v>
      </c>
      <c r="I16" s="113">
        <v>69</v>
      </c>
    </row>
    <row r="17" spans="1:9" s="1" customFormat="1" ht="51.75" thickBot="1">
      <c r="A17" s="5">
        <v>4</v>
      </c>
      <c r="B17" s="34" t="s">
        <v>53</v>
      </c>
      <c r="C17" s="3" t="s">
        <v>66</v>
      </c>
      <c r="D17" s="28" t="s">
        <v>121</v>
      </c>
      <c r="E17" s="3" t="s">
        <v>59</v>
      </c>
      <c r="F17" s="28" t="s">
        <v>62</v>
      </c>
      <c r="G17" s="4" t="s">
        <v>135</v>
      </c>
      <c r="H17" s="4" t="s">
        <v>73</v>
      </c>
      <c r="I17" s="113">
        <v>67.2</v>
      </c>
    </row>
    <row r="18" spans="1:9" s="1" customFormat="1" ht="39" thickBot="1">
      <c r="A18" s="5">
        <v>5</v>
      </c>
      <c r="B18" s="32" t="s">
        <v>54</v>
      </c>
      <c r="C18" s="29" t="s">
        <v>81</v>
      </c>
      <c r="D18" s="28" t="s">
        <v>121</v>
      </c>
      <c r="E18" s="29" t="s">
        <v>63</v>
      </c>
      <c r="F18" s="28" t="s">
        <v>64</v>
      </c>
      <c r="G18" s="29" t="s">
        <v>134</v>
      </c>
      <c r="H18" s="4" t="s">
        <v>74</v>
      </c>
      <c r="I18" s="113">
        <v>153.68</v>
      </c>
    </row>
    <row r="19" spans="1:9" s="1" customFormat="1" ht="15.75">
      <c r="A19" s="108"/>
      <c r="B19" s="109" t="s">
        <v>15</v>
      </c>
      <c r="C19" s="77"/>
      <c r="D19" s="78"/>
      <c r="E19" s="75"/>
      <c r="F19" s="75"/>
      <c r="G19" s="75"/>
      <c r="H19" s="75" t="s">
        <v>88</v>
      </c>
      <c r="I19" s="117">
        <f>SUM(I14:I18)</f>
        <v>559.88</v>
      </c>
    </row>
    <row r="20" spans="1:9" s="1" customFormat="1" ht="15.75">
      <c r="A20" s="111"/>
      <c r="B20" s="112" t="s">
        <v>16</v>
      </c>
      <c r="C20" s="91"/>
      <c r="D20" s="92"/>
      <c r="E20" s="91"/>
      <c r="F20" s="93"/>
      <c r="G20" s="93"/>
      <c r="H20" s="93"/>
      <c r="I20" s="91"/>
    </row>
    <row r="21" spans="1:9" s="1" customFormat="1" ht="51.75" thickBot="1">
      <c r="A21" s="110">
        <v>1</v>
      </c>
      <c r="B21" s="97" t="s">
        <v>75</v>
      </c>
      <c r="C21" s="3" t="s">
        <v>82</v>
      </c>
      <c r="D21" s="3" t="s">
        <v>122</v>
      </c>
      <c r="E21" s="5" t="s">
        <v>89</v>
      </c>
      <c r="F21" s="5" t="s">
        <v>90</v>
      </c>
      <c r="G21" s="5" t="s">
        <v>133</v>
      </c>
      <c r="H21" s="5" t="s">
        <v>101</v>
      </c>
      <c r="I21" s="118">
        <v>57</v>
      </c>
    </row>
    <row r="22" spans="1:9" s="1" customFormat="1" ht="39" thickBot="1">
      <c r="A22" s="5">
        <v>2</v>
      </c>
      <c r="B22" s="34" t="s">
        <v>76</v>
      </c>
      <c r="C22" s="3" t="s">
        <v>83</v>
      </c>
      <c r="D22" s="3" t="s">
        <v>123</v>
      </c>
      <c r="E22" s="19" t="s">
        <v>91</v>
      </c>
      <c r="F22" s="3" t="s">
        <v>92</v>
      </c>
      <c r="G22" s="4" t="s">
        <v>132</v>
      </c>
      <c r="H22" s="4" t="s">
        <v>102</v>
      </c>
      <c r="I22" s="113">
        <v>423.6</v>
      </c>
    </row>
    <row r="23" spans="1:9" ht="26.25" thickBot="1">
      <c r="A23" s="29">
        <v>3</v>
      </c>
      <c r="B23" s="34" t="s">
        <v>77</v>
      </c>
      <c r="C23" s="3" t="s">
        <v>84</v>
      </c>
      <c r="D23" s="3" t="s">
        <v>85</v>
      </c>
      <c r="E23" s="30" t="s">
        <v>93</v>
      </c>
      <c r="F23" s="30" t="s">
        <v>94</v>
      </c>
      <c r="G23" s="4" t="s">
        <v>131</v>
      </c>
      <c r="H23" s="30" t="s">
        <v>103</v>
      </c>
      <c r="I23" s="114">
        <v>46.2</v>
      </c>
    </row>
    <row r="24" spans="1:9" s="1" customFormat="1" ht="39" thickBot="1">
      <c r="A24" s="21">
        <v>4</v>
      </c>
      <c r="B24" s="34" t="s">
        <v>78</v>
      </c>
      <c r="C24" s="27" t="s">
        <v>124</v>
      </c>
      <c r="D24" s="36" t="s">
        <v>125</v>
      </c>
      <c r="E24" s="29" t="s">
        <v>95</v>
      </c>
      <c r="F24" s="29" t="s">
        <v>96</v>
      </c>
      <c r="G24" s="29" t="s">
        <v>130</v>
      </c>
      <c r="H24" s="29" t="s">
        <v>104</v>
      </c>
      <c r="I24" s="119">
        <v>30</v>
      </c>
    </row>
    <row r="25" spans="1:9" s="1" customFormat="1" ht="26.25" thickBot="1">
      <c r="A25" s="29">
        <v>5</v>
      </c>
      <c r="B25" s="34" t="s">
        <v>79</v>
      </c>
      <c r="C25" s="36" t="s">
        <v>115</v>
      </c>
      <c r="D25" s="28" t="s">
        <v>120</v>
      </c>
      <c r="E25" s="29" t="s">
        <v>97</v>
      </c>
      <c r="F25" s="29" t="s">
        <v>98</v>
      </c>
      <c r="G25" s="29" t="s">
        <v>129</v>
      </c>
      <c r="H25" s="29" t="s">
        <v>105</v>
      </c>
      <c r="I25" s="116">
        <v>8</v>
      </c>
    </row>
    <row r="26" spans="1:9" s="1" customFormat="1" ht="64.5" thickBot="1">
      <c r="A26" s="5">
        <v>6</v>
      </c>
      <c r="B26" s="34" t="s">
        <v>80</v>
      </c>
      <c r="C26" s="36" t="s">
        <v>86</v>
      </c>
      <c r="D26" s="36" t="s">
        <v>126</v>
      </c>
      <c r="E26" s="4" t="s">
        <v>99</v>
      </c>
      <c r="F26" s="4" t="s">
        <v>100</v>
      </c>
      <c r="G26" s="29" t="s">
        <v>87</v>
      </c>
      <c r="H26" s="4" t="s">
        <v>106</v>
      </c>
      <c r="I26" s="118">
        <v>147</v>
      </c>
    </row>
    <row r="27" spans="1:9" s="1" customFormat="1" ht="51.75" thickBot="1">
      <c r="A27" s="5">
        <v>7</v>
      </c>
      <c r="B27" s="34" t="s">
        <v>112</v>
      </c>
      <c r="C27" s="36" t="s">
        <v>127</v>
      </c>
      <c r="D27" s="36" t="s">
        <v>42</v>
      </c>
      <c r="E27" s="4" t="s">
        <v>107</v>
      </c>
      <c r="F27" s="4" t="s">
        <v>108</v>
      </c>
      <c r="G27" s="29" t="s">
        <v>128</v>
      </c>
      <c r="H27" s="4" t="s">
        <v>109</v>
      </c>
      <c r="I27" s="118">
        <v>125</v>
      </c>
    </row>
    <row r="28" spans="1:9" s="53" customFormat="1" ht="16.5" thickBot="1">
      <c r="A28" s="49"/>
      <c r="B28" s="48" t="s">
        <v>17</v>
      </c>
      <c r="C28" s="47"/>
      <c r="D28" s="50"/>
      <c r="E28" s="51"/>
      <c r="F28" s="52"/>
      <c r="G28" s="31"/>
      <c r="H28" s="51" t="s">
        <v>110</v>
      </c>
      <c r="I28" s="51">
        <f>SUM(I21:I27)</f>
        <v>836.8000000000001</v>
      </c>
    </row>
    <row r="29" spans="1:9" s="53" customFormat="1" ht="13.5" thickBot="1">
      <c r="A29" s="54"/>
      <c r="B29" s="48" t="s">
        <v>18</v>
      </c>
      <c r="C29" s="77"/>
      <c r="D29" s="78"/>
      <c r="E29" s="55"/>
      <c r="F29" s="52"/>
      <c r="G29" s="75"/>
      <c r="H29" s="51" t="s">
        <v>111</v>
      </c>
      <c r="I29" s="56">
        <f>SUM(I28+I12+I19)</f>
        <v>2251.6800000000003</v>
      </c>
    </row>
    <row r="30" spans="1:9" s="1" customFormat="1" ht="27" customHeight="1" thickBot="1">
      <c r="A30" s="64"/>
      <c r="B30" s="67" t="s">
        <v>19</v>
      </c>
      <c r="C30" s="76"/>
      <c r="D30" s="76"/>
      <c r="E30" s="65"/>
      <c r="F30" s="65"/>
      <c r="G30" s="76"/>
      <c r="H30" s="65"/>
      <c r="I30" s="66"/>
    </row>
    <row r="31" spans="1:12" s="1" customFormat="1" ht="39.75" customHeight="1" thickBot="1">
      <c r="A31" s="57">
        <v>1</v>
      </c>
      <c r="B31" s="120" t="s">
        <v>262</v>
      </c>
      <c r="C31" s="3" t="s">
        <v>113</v>
      </c>
      <c r="D31" s="6" t="s">
        <v>82</v>
      </c>
      <c r="E31" s="121" t="s">
        <v>136</v>
      </c>
      <c r="F31" s="121" t="s">
        <v>140</v>
      </c>
      <c r="G31" s="5" t="s">
        <v>133</v>
      </c>
      <c r="H31" s="29" t="s">
        <v>218</v>
      </c>
      <c r="I31" s="29">
        <v>37</v>
      </c>
      <c r="L31" s="160"/>
    </row>
    <row r="32" spans="1:12" s="1" customFormat="1" ht="53.25" customHeight="1" thickBot="1">
      <c r="A32" s="57">
        <v>2</v>
      </c>
      <c r="B32" s="120" t="s">
        <v>263</v>
      </c>
      <c r="C32" s="3" t="s">
        <v>113</v>
      </c>
      <c r="D32" s="3" t="s">
        <v>166</v>
      </c>
      <c r="E32" s="121" t="s">
        <v>137</v>
      </c>
      <c r="F32" s="121" t="s">
        <v>141</v>
      </c>
      <c r="G32" s="4" t="s">
        <v>45</v>
      </c>
      <c r="H32" s="4" t="s">
        <v>219</v>
      </c>
      <c r="I32" s="4">
        <v>13</v>
      </c>
      <c r="L32" s="160"/>
    </row>
    <row r="33" spans="1:12" s="1" customFormat="1" ht="51.75" thickBot="1">
      <c r="A33" s="58">
        <v>3</v>
      </c>
      <c r="B33" s="120" t="s">
        <v>264</v>
      </c>
      <c r="C33" s="3" t="s">
        <v>113</v>
      </c>
      <c r="D33" s="3" t="s">
        <v>167</v>
      </c>
      <c r="E33" s="121" t="s">
        <v>138</v>
      </c>
      <c r="F33" s="121" t="s">
        <v>142</v>
      </c>
      <c r="G33" s="5" t="s">
        <v>133</v>
      </c>
      <c r="H33" s="4" t="s">
        <v>220</v>
      </c>
      <c r="I33" s="4">
        <v>26</v>
      </c>
      <c r="L33" s="160"/>
    </row>
    <row r="34" spans="1:13" s="1" customFormat="1" ht="51.75" thickBot="1">
      <c r="A34" s="58">
        <v>4</v>
      </c>
      <c r="B34" s="120" t="s">
        <v>265</v>
      </c>
      <c r="C34" s="3" t="s">
        <v>113</v>
      </c>
      <c r="D34" s="3" t="s">
        <v>166</v>
      </c>
      <c r="E34" s="121" t="s">
        <v>139</v>
      </c>
      <c r="F34" s="121" t="s">
        <v>143</v>
      </c>
      <c r="G34" s="4" t="s">
        <v>45</v>
      </c>
      <c r="H34" s="4" t="s">
        <v>221</v>
      </c>
      <c r="I34" s="4">
        <v>18</v>
      </c>
      <c r="L34" s="160"/>
      <c r="M34" s="11"/>
    </row>
    <row r="35" spans="1:9" s="1" customFormat="1" ht="15.75" thickBot="1">
      <c r="A35" s="58">
        <v>5</v>
      </c>
      <c r="B35" s="48" t="s">
        <v>214</v>
      </c>
      <c r="C35" s="6"/>
      <c r="D35" s="3"/>
      <c r="E35" s="29"/>
      <c r="F35" s="29"/>
      <c r="G35" s="4"/>
      <c r="H35" s="51" t="s">
        <v>239</v>
      </c>
      <c r="I35" s="51">
        <v>94</v>
      </c>
    </row>
    <row r="36" spans="1:9" s="1" customFormat="1" ht="15" thickBot="1">
      <c r="A36" s="184" t="s">
        <v>144</v>
      </c>
      <c r="B36" s="185"/>
      <c r="C36" s="185"/>
      <c r="D36" s="185"/>
      <c r="E36" s="185"/>
      <c r="F36" s="185"/>
      <c r="G36" s="185"/>
      <c r="H36" s="185"/>
      <c r="I36" s="186"/>
    </row>
    <row r="37" spans="1:13" ht="39" thickBot="1">
      <c r="A37" s="59">
        <v>1</v>
      </c>
      <c r="B37" s="132" t="s">
        <v>223</v>
      </c>
      <c r="C37" s="3" t="s">
        <v>81</v>
      </c>
      <c r="D37" s="3" t="s">
        <v>168</v>
      </c>
      <c r="E37" s="129" t="s">
        <v>147</v>
      </c>
      <c r="F37" s="121" t="s">
        <v>148</v>
      </c>
      <c r="G37" s="4" t="s">
        <v>169</v>
      </c>
      <c r="H37" s="40" t="s">
        <v>222</v>
      </c>
      <c r="I37" s="80">
        <v>174</v>
      </c>
      <c r="L37" s="160"/>
      <c r="M37" s="11"/>
    </row>
    <row r="38" spans="1:12" s="1" customFormat="1" ht="51.75" thickBot="1">
      <c r="A38" s="57">
        <v>2</v>
      </c>
      <c r="B38" s="121" t="s">
        <v>261</v>
      </c>
      <c r="C38" s="3" t="s">
        <v>113</v>
      </c>
      <c r="D38" s="3" t="s">
        <v>166</v>
      </c>
      <c r="E38" s="121" t="s">
        <v>149</v>
      </c>
      <c r="F38" s="121" t="s">
        <v>150</v>
      </c>
      <c r="G38" s="4" t="s">
        <v>45</v>
      </c>
      <c r="H38" s="29" t="s">
        <v>230</v>
      </c>
      <c r="I38" s="79">
        <v>110</v>
      </c>
      <c r="L38" s="160"/>
    </row>
    <row r="39" spans="1:12" s="1" customFormat="1" ht="51.75" thickBot="1">
      <c r="A39" s="68">
        <v>3</v>
      </c>
      <c r="B39" s="121" t="s">
        <v>260</v>
      </c>
      <c r="C39" s="3" t="s">
        <v>113</v>
      </c>
      <c r="D39" s="3" t="s">
        <v>166</v>
      </c>
      <c r="E39" s="121" t="s">
        <v>151</v>
      </c>
      <c r="F39" s="121" t="s">
        <v>152</v>
      </c>
      <c r="G39" s="4" t="s">
        <v>45</v>
      </c>
      <c r="H39" s="69" t="s">
        <v>224</v>
      </c>
      <c r="I39" s="69">
        <v>38</v>
      </c>
      <c r="L39" s="160"/>
    </row>
    <row r="40" spans="1:12" s="1" customFormat="1" ht="51.75" thickBot="1">
      <c r="A40" s="122">
        <v>4</v>
      </c>
      <c r="B40" s="128" t="s">
        <v>259</v>
      </c>
      <c r="C40" s="3" t="s">
        <v>113</v>
      </c>
      <c r="D40" s="123" t="s">
        <v>170</v>
      </c>
      <c r="E40" s="130" t="s">
        <v>153</v>
      </c>
      <c r="F40" s="130" t="s">
        <v>154</v>
      </c>
      <c r="G40" s="4" t="s">
        <v>176</v>
      </c>
      <c r="H40" s="124" t="s">
        <v>104</v>
      </c>
      <c r="I40" s="125">
        <v>36</v>
      </c>
      <c r="L40" s="161"/>
    </row>
    <row r="41" spans="1:13" s="1" customFormat="1" ht="51.75" thickBot="1">
      <c r="A41" s="111">
        <v>5</v>
      </c>
      <c r="B41" s="121" t="s">
        <v>258</v>
      </c>
      <c r="C41" s="3" t="s">
        <v>113</v>
      </c>
      <c r="D41" s="123" t="s">
        <v>170</v>
      </c>
      <c r="E41" s="121" t="s">
        <v>155</v>
      </c>
      <c r="F41" s="121" t="s">
        <v>156</v>
      </c>
      <c r="G41" s="4" t="s">
        <v>176</v>
      </c>
      <c r="H41" s="93" t="s">
        <v>225</v>
      </c>
      <c r="I41" s="91">
        <v>32</v>
      </c>
      <c r="L41" s="160"/>
      <c r="M41" s="11"/>
    </row>
    <row r="42" spans="1:13" s="1" customFormat="1" ht="51.75" thickBot="1">
      <c r="A42" s="126">
        <v>6</v>
      </c>
      <c r="B42" s="128" t="s">
        <v>257</v>
      </c>
      <c r="C42" s="3" t="s">
        <v>113</v>
      </c>
      <c r="D42" s="3" t="s">
        <v>171</v>
      </c>
      <c r="E42" s="131" t="s">
        <v>157</v>
      </c>
      <c r="F42" s="130" t="s">
        <v>158</v>
      </c>
      <c r="G42" s="4" t="s">
        <v>176</v>
      </c>
      <c r="H42" s="127" t="s">
        <v>226</v>
      </c>
      <c r="I42" s="74">
        <v>27</v>
      </c>
      <c r="L42" s="161"/>
      <c r="M42" s="11"/>
    </row>
    <row r="43" spans="1:13" s="1" customFormat="1" ht="39" thickBot="1">
      <c r="A43" s="60">
        <v>7</v>
      </c>
      <c r="B43" s="128" t="s">
        <v>145</v>
      </c>
      <c r="C43" s="6" t="s">
        <v>172</v>
      </c>
      <c r="D43" s="3" t="s">
        <v>173</v>
      </c>
      <c r="E43" s="131" t="s">
        <v>159</v>
      </c>
      <c r="F43" s="130" t="s">
        <v>160</v>
      </c>
      <c r="G43" s="4" t="s">
        <v>177</v>
      </c>
      <c r="H43" s="41" t="s">
        <v>227</v>
      </c>
      <c r="I43" s="43">
        <v>74</v>
      </c>
      <c r="L43" s="161"/>
      <c r="M43" s="11"/>
    </row>
    <row r="44" spans="1:13" s="1" customFormat="1" ht="51.75" thickBot="1">
      <c r="A44" s="60">
        <v>8</v>
      </c>
      <c r="B44" s="128" t="s">
        <v>256</v>
      </c>
      <c r="C44" s="3" t="s">
        <v>113</v>
      </c>
      <c r="D44" s="28" t="s">
        <v>174</v>
      </c>
      <c r="E44" s="131" t="s">
        <v>161</v>
      </c>
      <c r="F44" s="130" t="s">
        <v>162</v>
      </c>
      <c r="G44" s="4" t="s">
        <v>178</v>
      </c>
      <c r="H44" s="41" t="s">
        <v>228</v>
      </c>
      <c r="I44" s="43">
        <v>39</v>
      </c>
      <c r="L44" s="161"/>
      <c r="M44" s="11"/>
    </row>
    <row r="45" spans="1:13" s="1" customFormat="1" ht="50.25" customHeight="1" thickBot="1">
      <c r="A45" s="60">
        <v>9</v>
      </c>
      <c r="B45" s="128" t="s">
        <v>146</v>
      </c>
      <c r="C45" s="3" t="s">
        <v>86</v>
      </c>
      <c r="D45" s="3" t="s">
        <v>175</v>
      </c>
      <c r="E45" s="131" t="s">
        <v>163</v>
      </c>
      <c r="F45" s="130" t="s">
        <v>164</v>
      </c>
      <c r="G45" s="4" t="s">
        <v>179</v>
      </c>
      <c r="H45" s="43" t="s">
        <v>229</v>
      </c>
      <c r="I45" s="42">
        <v>132</v>
      </c>
      <c r="L45" s="161"/>
      <c r="M45" s="11"/>
    </row>
    <row r="46" spans="1:12" s="1" customFormat="1" ht="27" customHeight="1" thickBot="1">
      <c r="A46" s="61">
        <v>5</v>
      </c>
      <c r="B46" s="48" t="s">
        <v>215</v>
      </c>
      <c r="C46" s="3"/>
      <c r="D46" s="28"/>
      <c r="E46" s="43"/>
      <c r="F46" s="43"/>
      <c r="G46" s="4"/>
      <c r="H46" s="162" t="s">
        <v>240</v>
      </c>
      <c r="I46" s="163">
        <v>662</v>
      </c>
      <c r="L46" s="161"/>
    </row>
    <row r="47" spans="1:12" s="1" customFormat="1" ht="19.5" thickBot="1">
      <c r="A47" s="187" t="s">
        <v>165</v>
      </c>
      <c r="B47" s="188"/>
      <c r="C47" s="188"/>
      <c r="D47" s="188"/>
      <c r="E47" s="188"/>
      <c r="F47" s="188"/>
      <c r="G47" s="188"/>
      <c r="H47" s="188"/>
      <c r="I47" s="189"/>
      <c r="L47" s="161"/>
    </row>
    <row r="48" spans="1:13" ht="51.75" customHeight="1" thickBot="1" thickTop="1">
      <c r="A48" s="141">
        <v>1</v>
      </c>
      <c r="B48" s="142" t="s">
        <v>190</v>
      </c>
      <c r="C48" s="143" t="s">
        <v>241</v>
      </c>
      <c r="D48" s="144" t="s">
        <v>166</v>
      </c>
      <c r="E48" s="145" t="s">
        <v>191</v>
      </c>
      <c r="F48" s="145" t="s">
        <v>192</v>
      </c>
      <c r="G48" s="146" t="s">
        <v>250</v>
      </c>
      <c r="H48" s="146" t="s">
        <v>230</v>
      </c>
      <c r="I48" s="147">
        <v>37</v>
      </c>
      <c r="L48" s="160"/>
      <c r="M48" s="11"/>
    </row>
    <row r="49" spans="1:13" ht="51.75" customHeight="1" thickBot="1" thickTop="1">
      <c r="A49" s="141">
        <v>2</v>
      </c>
      <c r="B49" s="148" t="s">
        <v>180</v>
      </c>
      <c r="C49" s="3" t="s">
        <v>113</v>
      </c>
      <c r="D49" s="28" t="s">
        <v>174</v>
      </c>
      <c r="E49" s="145" t="s">
        <v>193</v>
      </c>
      <c r="F49" s="145" t="s">
        <v>231</v>
      </c>
      <c r="G49" s="146" t="s">
        <v>178</v>
      </c>
      <c r="H49" s="146" t="s">
        <v>232</v>
      </c>
      <c r="I49" s="147">
        <v>38</v>
      </c>
      <c r="L49" s="160"/>
      <c r="M49" s="11"/>
    </row>
    <row r="50" spans="1:13" ht="51.75" customHeight="1" thickBot="1" thickTop="1">
      <c r="A50" s="141">
        <v>3</v>
      </c>
      <c r="B50" s="148" t="s">
        <v>181</v>
      </c>
      <c r="C50" s="3" t="s">
        <v>113</v>
      </c>
      <c r="D50" s="144" t="s">
        <v>166</v>
      </c>
      <c r="E50" s="145" t="s">
        <v>194</v>
      </c>
      <c r="F50" s="145" t="s">
        <v>195</v>
      </c>
      <c r="G50" s="146" t="s">
        <v>250</v>
      </c>
      <c r="H50" s="146" t="s">
        <v>102</v>
      </c>
      <c r="I50" s="147">
        <v>36</v>
      </c>
      <c r="L50" s="160"/>
      <c r="M50" s="11"/>
    </row>
    <row r="51" spans="1:13" ht="51.75" customHeight="1" thickBot="1" thickTop="1">
      <c r="A51" s="149">
        <v>4</v>
      </c>
      <c r="B51" s="142" t="s">
        <v>242</v>
      </c>
      <c r="C51" s="3" t="s">
        <v>113</v>
      </c>
      <c r="D51" s="144" t="s">
        <v>166</v>
      </c>
      <c r="E51" s="145" t="s">
        <v>196</v>
      </c>
      <c r="F51" s="145" t="s">
        <v>197</v>
      </c>
      <c r="G51" s="146" t="s">
        <v>250</v>
      </c>
      <c r="H51" s="150" t="s">
        <v>233</v>
      </c>
      <c r="I51" s="151">
        <v>30</v>
      </c>
      <c r="L51" s="160"/>
      <c r="M51" s="11"/>
    </row>
    <row r="52" spans="1:13" ht="51.75" customHeight="1" thickBot="1" thickTop="1">
      <c r="A52" s="149">
        <v>5</v>
      </c>
      <c r="B52" s="152" t="s">
        <v>182</v>
      </c>
      <c r="C52" s="3" t="s">
        <v>113</v>
      </c>
      <c r="D52" s="144" t="s">
        <v>166</v>
      </c>
      <c r="E52" s="152" t="s">
        <v>198</v>
      </c>
      <c r="F52" s="152" t="s">
        <v>199</v>
      </c>
      <c r="G52" s="146" t="s">
        <v>250</v>
      </c>
      <c r="H52" s="150" t="s">
        <v>224</v>
      </c>
      <c r="I52" s="151">
        <v>33</v>
      </c>
      <c r="L52" s="161"/>
      <c r="M52" s="11"/>
    </row>
    <row r="53" spans="1:13" ht="51.75" customHeight="1" thickBot="1" thickTop="1">
      <c r="A53" s="149">
        <v>6</v>
      </c>
      <c r="B53" s="152" t="s">
        <v>183</v>
      </c>
      <c r="C53" s="159" t="s">
        <v>243</v>
      </c>
      <c r="D53" s="144" t="s">
        <v>244</v>
      </c>
      <c r="E53" s="153" t="s">
        <v>200</v>
      </c>
      <c r="F53" s="152" t="s">
        <v>201</v>
      </c>
      <c r="G53" s="146" t="s">
        <v>251</v>
      </c>
      <c r="H53" s="150" t="s">
        <v>234</v>
      </c>
      <c r="I53" s="151">
        <v>120</v>
      </c>
      <c r="L53" s="161"/>
      <c r="M53" s="11"/>
    </row>
    <row r="54" spans="1:13" ht="51.75" customHeight="1" thickBot="1" thickTop="1">
      <c r="A54" s="149">
        <v>7</v>
      </c>
      <c r="B54" s="152" t="s">
        <v>184</v>
      </c>
      <c r="C54" s="3" t="s">
        <v>113</v>
      </c>
      <c r="D54" s="28" t="s">
        <v>174</v>
      </c>
      <c r="E54" s="153" t="s">
        <v>202</v>
      </c>
      <c r="F54" s="152" t="s">
        <v>203</v>
      </c>
      <c r="G54" s="146" t="s">
        <v>178</v>
      </c>
      <c r="H54" s="150" t="s">
        <v>235</v>
      </c>
      <c r="I54" s="151">
        <v>28</v>
      </c>
      <c r="L54" s="161"/>
      <c r="M54" s="11"/>
    </row>
    <row r="55" spans="1:13" ht="51.75" customHeight="1" thickBot="1" thickTop="1">
      <c r="A55" s="149">
        <v>8</v>
      </c>
      <c r="B55" s="152" t="s">
        <v>185</v>
      </c>
      <c r="C55" s="3" t="s">
        <v>113</v>
      </c>
      <c r="D55" s="28" t="s">
        <v>174</v>
      </c>
      <c r="E55" s="152" t="s">
        <v>204</v>
      </c>
      <c r="F55" s="152" t="s">
        <v>205</v>
      </c>
      <c r="G55" s="146" t="s">
        <v>178</v>
      </c>
      <c r="H55" s="150" t="s">
        <v>235</v>
      </c>
      <c r="I55" s="151">
        <v>15</v>
      </c>
      <c r="L55" s="161"/>
      <c r="M55" s="11"/>
    </row>
    <row r="56" spans="1:13" ht="51.75" customHeight="1" thickBot="1" thickTop="1">
      <c r="A56" s="149">
        <v>9</v>
      </c>
      <c r="B56" s="152" t="s">
        <v>186</v>
      </c>
      <c r="C56" s="3" t="s">
        <v>113</v>
      </c>
      <c r="D56" s="28" t="s">
        <v>166</v>
      </c>
      <c r="E56" s="152" t="s">
        <v>206</v>
      </c>
      <c r="F56" s="152" t="s">
        <v>207</v>
      </c>
      <c r="G56" s="146" t="s">
        <v>250</v>
      </c>
      <c r="H56" s="150" t="s">
        <v>230</v>
      </c>
      <c r="I56" s="151">
        <v>18</v>
      </c>
      <c r="L56" s="161"/>
      <c r="M56" s="11"/>
    </row>
    <row r="57" spans="1:13" ht="51.75" customHeight="1" thickBot="1" thickTop="1">
      <c r="A57" s="149">
        <v>10</v>
      </c>
      <c r="B57" s="152" t="s">
        <v>187</v>
      </c>
      <c r="C57" s="143" t="s">
        <v>245</v>
      </c>
      <c r="D57" s="144" t="s">
        <v>246</v>
      </c>
      <c r="E57" s="152" t="s">
        <v>208</v>
      </c>
      <c r="F57" s="152" t="s">
        <v>209</v>
      </c>
      <c r="G57" s="135" t="s">
        <v>253</v>
      </c>
      <c r="H57" s="150" t="s">
        <v>236</v>
      </c>
      <c r="I57" s="151">
        <v>269</v>
      </c>
      <c r="L57" s="161"/>
      <c r="M57" s="11"/>
    </row>
    <row r="58" spans="1:13" ht="51.75" customHeight="1" thickBot="1" thickTop="1">
      <c r="A58" s="149">
        <v>12</v>
      </c>
      <c r="B58" s="152" t="s">
        <v>188</v>
      </c>
      <c r="C58" s="3" t="s">
        <v>113</v>
      </c>
      <c r="D58" s="134" t="s">
        <v>247</v>
      </c>
      <c r="E58" s="152" t="s">
        <v>210</v>
      </c>
      <c r="F58" s="152" t="s">
        <v>211</v>
      </c>
      <c r="G58" s="146" t="s">
        <v>250</v>
      </c>
      <c r="H58" s="150" t="s">
        <v>237</v>
      </c>
      <c r="I58" s="151">
        <v>23</v>
      </c>
      <c r="L58" s="161"/>
      <c r="M58" s="11"/>
    </row>
    <row r="59" spans="1:13" ht="51.75" customHeight="1" thickBot="1" thickTop="1">
      <c r="A59" s="154">
        <v>13</v>
      </c>
      <c r="B59" s="152" t="s">
        <v>189</v>
      </c>
      <c r="C59" s="3" t="s">
        <v>248</v>
      </c>
      <c r="D59" s="144" t="s">
        <v>249</v>
      </c>
      <c r="E59" s="152" t="s">
        <v>212</v>
      </c>
      <c r="F59" s="152" t="s">
        <v>213</v>
      </c>
      <c r="G59" s="146" t="s">
        <v>252</v>
      </c>
      <c r="H59" s="155" t="s">
        <v>238</v>
      </c>
      <c r="I59" s="156">
        <v>150</v>
      </c>
      <c r="L59" s="161"/>
      <c r="M59" s="11"/>
    </row>
    <row r="60" spans="1:9" s="53" customFormat="1" ht="17.25" thickBot="1" thickTop="1">
      <c r="A60" s="157"/>
      <c r="B60" s="158" t="s">
        <v>217</v>
      </c>
      <c r="C60" s="133"/>
      <c r="D60" s="134"/>
      <c r="E60" s="135"/>
      <c r="F60" s="134"/>
      <c r="G60" s="135"/>
      <c r="H60" s="135" t="s">
        <v>254</v>
      </c>
      <c r="I60" s="135">
        <v>797</v>
      </c>
    </row>
    <row r="61" spans="1:9" s="53" customFormat="1" ht="14.25" thickBot="1" thickTop="1">
      <c r="A61" s="54"/>
      <c r="B61" s="136" t="s">
        <v>216</v>
      </c>
      <c r="C61" s="137"/>
      <c r="D61" s="138"/>
      <c r="E61" s="139"/>
      <c r="F61" s="138"/>
      <c r="G61" s="140"/>
      <c r="H61" s="51" t="s">
        <v>255</v>
      </c>
      <c r="I61" s="56">
        <v>1553</v>
      </c>
    </row>
    <row r="62" spans="1:9" ht="19.5" customHeight="1" thickBot="1">
      <c r="A62" s="164"/>
      <c r="B62" s="165"/>
      <c r="C62" s="166"/>
      <c r="D62" s="166"/>
      <c r="E62" s="167"/>
      <c r="F62" s="167"/>
      <c r="G62" s="166"/>
      <c r="H62" s="168"/>
      <c r="I62" s="169"/>
    </row>
    <row r="63" spans="1:9" ht="19.5" customHeight="1" thickBot="1" thickTop="1">
      <c r="A63" s="194" t="s">
        <v>266</v>
      </c>
      <c r="B63" s="195"/>
      <c r="C63" s="195"/>
      <c r="D63" s="195"/>
      <c r="E63" s="195"/>
      <c r="F63" s="195"/>
      <c r="G63" s="195"/>
      <c r="H63" s="195"/>
      <c r="I63" s="196"/>
    </row>
    <row r="64" spans="1:9" ht="52.5" thickBot="1" thickTop="1">
      <c r="A64" s="141">
        <v>1</v>
      </c>
      <c r="B64" s="142" t="s">
        <v>267</v>
      </c>
      <c r="C64" s="143" t="s">
        <v>241</v>
      </c>
      <c r="D64" s="144" t="s">
        <v>166</v>
      </c>
      <c r="E64" s="145" t="s">
        <v>327</v>
      </c>
      <c r="F64" s="145" t="s">
        <v>328</v>
      </c>
      <c r="G64" s="146" t="s">
        <v>250</v>
      </c>
      <c r="H64" s="146" t="s">
        <v>385</v>
      </c>
      <c r="I64" s="147">
        <v>18</v>
      </c>
    </row>
    <row r="65" spans="1:9" ht="27" thickBot="1" thickTop="1">
      <c r="A65" s="141">
        <v>2</v>
      </c>
      <c r="B65" s="142" t="s">
        <v>268</v>
      </c>
      <c r="C65" s="143" t="s">
        <v>292</v>
      </c>
      <c r="D65" s="144" t="s">
        <v>293</v>
      </c>
      <c r="E65" s="145" t="s">
        <v>329</v>
      </c>
      <c r="F65" s="145" t="s">
        <v>330</v>
      </c>
      <c r="G65" s="146" t="s">
        <v>297</v>
      </c>
      <c r="H65" s="146" t="s">
        <v>386</v>
      </c>
      <c r="I65" s="147">
        <v>75</v>
      </c>
    </row>
    <row r="66" spans="1:9" ht="52.5" thickBot="1" thickTop="1">
      <c r="A66" s="141">
        <v>3</v>
      </c>
      <c r="B66" s="142" t="s">
        <v>269</v>
      </c>
      <c r="C66" s="143" t="s">
        <v>241</v>
      </c>
      <c r="D66" s="144" t="s">
        <v>166</v>
      </c>
      <c r="E66" s="145" t="s">
        <v>331</v>
      </c>
      <c r="F66" s="145" t="s">
        <v>332</v>
      </c>
      <c r="G66" s="146" t="s">
        <v>250</v>
      </c>
      <c r="H66" s="146" t="s">
        <v>237</v>
      </c>
      <c r="I66" s="147">
        <v>57</v>
      </c>
    </row>
    <row r="67" spans="1:9" ht="65.25" thickBot="1" thickTop="1">
      <c r="A67" s="141">
        <v>4</v>
      </c>
      <c r="B67" s="142" t="s">
        <v>270</v>
      </c>
      <c r="C67" s="144" t="s">
        <v>113</v>
      </c>
      <c r="D67" s="144" t="s">
        <v>294</v>
      </c>
      <c r="E67" s="145" t="s">
        <v>333</v>
      </c>
      <c r="F67" s="145" t="s">
        <v>334</v>
      </c>
      <c r="G67" s="146" t="s">
        <v>298</v>
      </c>
      <c r="H67" s="146" t="s">
        <v>387</v>
      </c>
      <c r="I67" s="147">
        <v>24</v>
      </c>
    </row>
    <row r="68" spans="1:9" ht="65.25" thickBot="1" thickTop="1">
      <c r="A68" s="141">
        <v>5</v>
      </c>
      <c r="B68" s="152" t="s">
        <v>271</v>
      </c>
      <c r="C68" s="144" t="s">
        <v>113</v>
      </c>
      <c r="D68" s="144" t="s">
        <v>294</v>
      </c>
      <c r="E68" s="152" t="s">
        <v>335</v>
      </c>
      <c r="F68" s="152" t="s">
        <v>336</v>
      </c>
      <c r="G68" s="146" t="s">
        <v>298</v>
      </c>
      <c r="H68" s="146" t="s">
        <v>227</v>
      </c>
      <c r="I68" s="147">
        <v>186</v>
      </c>
    </row>
    <row r="69" spans="1:9" ht="52.5" thickBot="1" thickTop="1">
      <c r="A69" s="141">
        <v>6</v>
      </c>
      <c r="B69" s="152" t="s">
        <v>272</v>
      </c>
      <c r="C69" s="144" t="s">
        <v>113</v>
      </c>
      <c r="D69" s="144" t="s">
        <v>166</v>
      </c>
      <c r="E69" s="153" t="s">
        <v>337</v>
      </c>
      <c r="F69" s="152" t="s">
        <v>338</v>
      </c>
      <c r="G69" s="146" t="s">
        <v>389</v>
      </c>
      <c r="H69" s="146" t="s">
        <v>388</v>
      </c>
      <c r="I69" s="147">
        <v>29</v>
      </c>
    </row>
    <row r="70" spans="1:9" ht="52.5" thickBot="1" thickTop="1">
      <c r="A70" s="141">
        <v>7</v>
      </c>
      <c r="B70" s="152" t="s">
        <v>273</v>
      </c>
      <c r="C70" s="144" t="s">
        <v>113</v>
      </c>
      <c r="D70" s="144" t="s">
        <v>166</v>
      </c>
      <c r="E70" s="153" t="s">
        <v>339</v>
      </c>
      <c r="F70" s="152" t="s">
        <v>340</v>
      </c>
      <c r="G70" s="146" t="s">
        <v>250</v>
      </c>
      <c r="H70" s="146" t="s">
        <v>390</v>
      </c>
      <c r="I70" s="147">
        <v>20</v>
      </c>
    </row>
    <row r="71" spans="1:9" ht="37.5" customHeight="1" thickBot="1" thickTop="1">
      <c r="A71" s="141">
        <v>8</v>
      </c>
      <c r="B71" s="152" t="s">
        <v>274</v>
      </c>
      <c r="C71" s="144" t="s">
        <v>113</v>
      </c>
      <c r="D71" s="144" t="s">
        <v>295</v>
      </c>
      <c r="E71" s="152" t="s">
        <v>341</v>
      </c>
      <c r="F71" s="152" t="s">
        <v>342</v>
      </c>
      <c r="G71" s="146" t="s">
        <v>299</v>
      </c>
      <c r="H71" s="146" t="s">
        <v>232</v>
      </c>
      <c r="I71" s="147">
        <v>31</v>
      </c>
    </row>
    <row r="72" spans="1:9" ht="52.5" thickBot="1" thickTop="1">
      <c r="A72" s="141">
        <v>9</v>
      </c>
      <c r="B72" s="152" t="s">
        <v>275</v>
      </c>
      <c r="C72" s="144" t="s">
        <v>113</v>
      </c>
      <c r="D72" s="144" t="s">
        <v>166</v>
      </c>
      <c r="E72" s="152" t="s">
        <v>343</v>
      </c>
      <c r="F72" s="152" t="s">
        <v>344</v>
      </c>
      <c r="G72" s="146" t="s">
        <v>250</v>
      </c>
      <c r="H72" s="146" t="s">
        <v>391</v>
      </c>
      <c r="I72" s="147">
        <v>57</v>
      </c>
    </row>
    <row r="73" spans="1:9" ht="52.5" thickBot="1" thickTop="1">
      <c r="A73" s="141">
        <v>10</v>
      </c>
      <c r="B73" s="152" t="s">
        <v>276</v>
      </c>
      <c r="C73" s="144" t="s">
        <v>113</v>
      </c>
      <c r="D73" s="144" t="s">
        <v>296</v>
      </c>
      <c r="E73" s="152" t="s">
        <v>345</v>
      </c>
      <c r="F73" s="152" t="s">
        <v>346</v>
      </c>
      <c r="G73" s="146" t="s">
        <v>300</v>
      </c>
      <c r="H73" s="146" t="s">
        <v>392</v>
      </c>
      <c r="I73" s="147">
        <v>102</v>
      </c>
    </row>
    <row r="74" spans="1:9" ht="16.5" thickBot="1" thickTop="1">
      <c r="A74" s="141">
        <v>11</v>
      </c>
      <c r="B74" s="172" t="s">
        <v>323</v>
      </c>
      <c r="C74" s="143"/>
      <c r="D74" s="144"/>
      <c r="E74" s="146"/>
      <c r="F74" s="146"/>
      <c r="G74" s="146"/>
      <c r="H74" s="146" t="s">
        <v>407</v>
      </c>
      <c r="I74" s="147">
        <f>SUM(I64:I73)</f>
        <v>599</v>
      </c>
    </row>
    <row r="75" spans="1:9" ht="20.25" thickBot="1" thickTop="1">
      <c r="A75" s="190" t="s">
        <v>325</v>
      </c>
      <c r="B75" s="190"/>
      <c r="C75" s="190"/>
      <c r="D75" s="190"/>
      <c r="E75" s="190"/>
      <c r="F75" s="190"/>
      <c r="G75" s="190"/>
      <c r="H75" s="190"/>
      <c r="I75" s="190"/>
    </row>
    <row r="76" spans="1:9" ht="52.5" thickBot="1" thickTop="1">
      <c r="A76" s="141"/>
      <c r="B76" s="142" t="s">
        <v>404</v>
      </c>
      <c r="C76" s="144" t="s">
        <v>113</v>
      </c>
      <c r="D76" s="144" t="s">
        <v>301</v>
      </c>
      <c r="E76" s="145" t="s">
        <v>347</v>
      </c>
      <c r="F76" s="145" t="s">
        <v>348</v>
      </c>
      <c r="G76" s="146" t="s">
        <v>312</v>
      </c>
      <c r="H76" s="146" t="s">
        <v>393</v>
      </c>
      <c r="I76" s="147">
        <v>119</v>
      </c>
    </row>
    <row r="77" spans="1:9" ht="60.75" customHeight="1" thickBot="1" thickTop="1">
      <c r="A77" s="173"/>
      <c r="B77" s="142" t="s">
        <v>277</v>
      </c>
      <c r="C77" s="144" t="s">
        <v>113</v>
      </c>
      <c r="D77" s="144" t="s">
        <v>166</v>
      </c>
      <c r="E77" s="145" t="s">
        <v>349</v>
      </c>
      <c r="F77" s="145" t="s">
        <v>350</v>
      </c>
      <c r="G77" s="146" t="s">
        <v>250</v>
      </c>
      <c r="H77" s="174" t="s">
        <v>394</v>
      </c>
      <c r="I77" s="175">
        <v>62</v>
      </c>
    </row>
    <row r="78" spans="1:9" ht="75.75" customHeight="1" thickBot="1" thickTop="1">
      <c r="A78" s="170"/>
      <c r="B78" s="142" t="s">
        <v>405</v>
      </c>
      <c r="C78" s="144" t="s">
        <v>113</v>
      </c>
      <c r="D78" s="144" t="s">
        <v>166</v>
      </c>
      <c r="E78" s="145" t="s">
        <v>351</v>
      </c>
      <c r="F78" s="145" t="s">
        <v>352</v>
      </c>
      <c r="G78" s="146" t="s">
        <v>250</v>
      </c>
      <c r="H78" s="170" t="s">
        <v>395</v>
      </c>
      <c r="I78" s="170">
        <v>55</v>
      </c>
    </row>
    <row r="79" spans="1:9" s="10" customFormat="1" ht="59.25" customHeight="1" thickBot="1" thickTop="1">
      <c r="A79" s="176">
        <v>1</v>
      </c>
      <c r="B79" s="152" t="s">
        <v>278</v>
      </c>
      <c r="C79" s="177" t="s">
        <v>302</v>
      </c>
      <c r="D79" s="177" t="s">
        <v>303</v>
      </c>
      <c r="E79" s="145" t="s">
        <v>353</v>
      </c>
      <c r="F79" s="145" t="s">
        <v>354</v>
      </c>
      <c r="G79" s="178" t="s">
        <v>313</v>
      </c>
      <c r="H79" s="178" t="s">
        <v>390</v>
      </c>
      <c r="I79" s="179">
        <v>101</v>
      </c>
    </row>
    <row r="80" spans="1:9" ht="52.5" thickBot="1" thickTop="1">
      <c r="A80" s="141">
        <v>2</v>
      </c>
      <c r="B80" s="142" t="s">
        <v>304</v>
      </c>
      <c r="C80" s="144" t="s">
        <v>113</v>
      </c>
      <c r="D80" s="144" t="s">
        <v>306</v>
      </c>
      <c r="E80" s="145" t="s">
        <v>355</v>
      </c>
      <c r="F80" s="145" t="s">
        <v>356</v>
      </c>
      <c r="G80" s="146" t="s">
        <v>250</v>
      </c>
      <c r="H80" s="146" t="s">
        <v>102</v>
      </c>
      <c r="I80" s="147">
        <v>45</v>
      </c>
    </row>
    <row r="81" spans="1:9" ht="65.25" thickBot="1" thickTop="1">
      <c r="A81" s="141">
        <v>3</v>
      </c>
      <c r="B81" s="152" t="s">
        <v>305</v>
      </c>
      <c r="C81" s="144" t="s">
        <v>113</v>
      </c>
      <c r="D81" s="144" t="s">
        <v>65</v>
      </c>
      <c r="E81" s="145" t="s">
        <v>357</v>
      </c>
      <c r="F81" s="145" t="s">
        <v>358</v>
      </c>
      <c r="G81" s="146" t="s">
        <v>314</v>
      </c>
      <c r="H81" s="146" t="s">
        <v>396</v>
      </c>
      <c r="I81" s="147">
        <v>94</v>
      </c>
    </row>
    <row r="82" spans="1:9" ht="52.5" thickBot="1" thickTop="1">
      <c r="A82" s="141">
        <v>4</v>
      </c>
      <c r="B82" s="152" t="s">
        <v>145</v>
      </c>
      <c r="C82" s="144" t="s">
        <v>307</v>
      </c>
      <c r="D82" s="144" t="s">
        <v>316</v>
      </c>
      <c r="E82" s="145" t="s">
        <v>359</v>
      </c>
      <c r="F82" s="145" t="s">
        <v>360</v>
      </c>
      <c r="G82" s="146" t="s">
        <v>315</v>
      </c>
      <c r="H82" s="146" t="s">
        <v>397</v>
      </c>
      <c r="I82" s="147">
        <v>335</v>
      </c>
    </row>
    <row r="83" spans="1:9" ht="39.75" thickBot="1" thickTop="1">
      <c r="A83" s="141">
        <v>5</v>
      </c>
      <c r="B83" s="152" t="s">
        <v>279</v>
      </c>
      <c r="C83" s="144" t="s">
        <v>308</v>
      </c>
      <c r="D83" s="144" t="s">
        <v>311</v>
      </c>
      <c r="E83" s="145" t="s">
        <v>398</v>
      </c>
      <c r="F83" s="145" t="s">
        <v>361</v>
      </c>
      <c r="G83" s="146" t="s">
        <v>317</v>
      </c>
      <c r="H83" s="146" t="s">
        <v>230</v>
      </c>
      <c r="I83" s="147">
        <v>131</v>
      </c>
    </row>
    <row r="84" spans="1:9" ht="53.25" customHeight="1" thickBot="1" thickTop="1">
      <c r="A84" s="141">
        <v>6</v>
      </c>
      <c r="B84" s="152" t="s">
        <v>280</v>
      </c>
      <c r="C84" s="144" t="s">
        <v>309</v>
      </c>
      <c r="D84" s="144" t="s">
        <v>310</v>
      </c>
      <c r="E84" s="145" t="s">
        <v>362</v>
      </c>
      <c r="F84" s="145" t="s">
        <v>363</v>
      </c>
      <c r="G84" s="146" t="s">
        <v>318</v>
      </c>
      <c r="H84" s="146" t="s">
        <v>399</v>
      </c>
      <c r="I84" s="147">
        <v>1714</v>
      </c>
    </row>
    <row r="85" spans="1:9" ht="52.5" thickBot="1" thickTop="1">
      <c r="A85" s="141">
        <v>7</v>
      </c>
      <c r="B85" s="152" t="s">
        <v>281</v>
      </c>
      <c r="C85" s="144" t="s">
        <v>113</v>
      </c>
      <c r="D85" s="144" t="s">
        <v>296</v>
      </c>
      <c r="E85" s="145" t="s">
        <v>364</v>
      </c>
      <c r="F85" s="145" t="s">
        <v>365</v>
      </c>
      <c r="G85" s="146" t="s">
        <v>319</v>
      </c>
      <c r="H85" s="146" t="s">
        <v>386</v>
      </c>
      <c r="I85" s="147">
        <v>102</v>
      </c>
    </row>
    <row r="86" spans="1:9" ht="52.5" thickBot="1" thickTop="1">
      <c r="A86" s="141">
        <v>8</v>
      </c>
      <c r="B86" s="152" t="s">
        <v>282</v>
      </c>
      <c r="C86" s="144" t="s">
        <v>113</v>
      </c>
      <c r="D86" s="144" t="s">
        <v>306</v>
      </c>
      <c r="E86" s="145" t="s">
        <v>366</v>
      </c>
      <c r="F86" s="145" t="s">
        <v>367</v>
      </c>
      <c r="G86" s="146" t="s">
        <v>250</v>
      </c>
      <c r="H86" s="146" t="s">
        <v>224</v>
      </c>
      <c r="I86" s="147">
        <v>51</v>
      </c>
    </row>
    <row r="87" spans="1:9" ht="16.5" thickBot="1" thickTop="1">
      <c r="A87" s="141">
        <v>9</v>
      </c>
      <c r="B87" s="172" t="s">
        <v>322</v>
      </c>
      <c r="C87" s="144"/>
      <c r="D87" s="144"/>
      <c r="E87" s="146"/>
      <c r="F87" s="146"/>
      <c r="G87" s="146"/>
      <c r="H87" s="146">
        <v>19.17</v>
      </c>
      <c r="I87" s="147">
        <f>SUM(I76:I86)</f>
        <v>2809</v>
      </c>
    </row>
    <row r="88" spans="1:9" ht="20.25" thickBot="1" thickTop="1">
      <c r="A88" s="190" t="s">
        <v>326</v>
      </c>
      <c r="B88" s="190"/>
      <c r="C88" s="190"/>
      <c r="D88" s="190"/>
      <c r="E88" s="190"/>
      <c r="F88" s="190"/>
      <c r="G88" s="190"/>
      <c r="H88" s="190"/>
      <c r="I88" s="190"/>
    </row>
    <row r="89" spans="1:9" ht="65.25" thickBot="1" thickTop="1">
      <c r="A89" s="141">
        <v>11</v>
      </c>
      <c r="B89" s="142" t="s">
        <v>283</v>
      </c>
      <c r="C89" s="144" t="s">
        <v>113</v>
      </c>
      <c r="D89" s="144" t="s">
        <v>65</v>
      </c>
      <c r="E89" s="145" t="s">
        <v>368</v>
      </c>
      <c r="F89" s="145" t="s">
        <v>369</v>
      </c>
      <c r="G89" s="146" t="s">
        <v>314</v>
      </c>
      <c r="H89" s="146" t="s">
        <v>400</v>
      </c>
      <c r="I89" s="147">
        <v>18</v>
      </c>
    </row>
    <row r="90" spans="1:9" ht="51" customHeight="1" thickBot="1" thickTop="1">
      <c r="A90" s="141">
        <v>12</v>
      </c>
      <c r="B90" s="142" t="s">
        <v>284</v>
      </c>
      <c r="C90" s="144" t="s">
        <v>113</v>
      </c>
      <c r="D90" s="144" t="s">
        <v>296</v>
      </c>
      <c r="E90" s="145" t="s">
        <v>370</v>
      </c>
      <c r="F90" s="145" t="s">
        <v>406</v>
      </c>
      <c r="G90" s="146" t="s">
        <v>319</v>
      </c>
      <c r="H90" s="146" t="s">
        <v>401</v>
      </c>
      <c r="I90" s="147">
        <v>100</v>
      </c>
    </row>
    <row r="91" spans="1:9" ht="38.25" customHeight="1" thickBot="1" thickTop="1">
      <c r="A91" s="141">
        <v>13</v>
      </c>
      <c r="B91" s="142" t="s">
        <v>285</v>
      </c>
      <c r="C91" s="144" t="s">
        <v>113</v>
      </c>
      <c r="D91" s="144" t="s">
        <v>296</v>
      </c>
      <c r="E91" s="145" t="s">
        <v>371</v>
      </c>
      <c r="F91" s="145" t="s">
        <v>372</v>
      </c>
      <c r="G91" s="146" t="s">
        <v>319</v>
      </c>
      <c r="H91" s="146" t="s">
        <v>232</v>
      </c>
      <c r="I91" s="147">
        <v>31</v>
      </c>
    </row>
    <row r="92" spans="1:9" ht="65.25" thickBot="1" thickTop="1">
      <c r="A92" s="141">
        <v>14</v>
      </c>
      <c r="B92" s="152" t="s">
        <v>286</v>
      </c>
      <c r="C92" s="144" t="s">
        <v>113</v>
      </c>
      <c r="D92" s="144" t="s">
        <v>294</v>
      </c>
      <c r="E92" s="145" t="s">
        <v>373</v>
      </c>
      <c r="F92" s="145" t="s">
        <v>374</v>
      </c>
      <c r="G92" s="146" t="s">
        <v>298</v>
      </c>
      <c r="H92" s="146" t="s">
        <v>390</v>
      </c>
      <c r="I92" s="147">
        <v>110</v>
      </c>
    </row>
    <row r="93" spans="1:9" ht="52.5" thickBot="1" thickTop="1">
      <c r="A93" s="141">
        <v>15</v>
      </c>
      <c r="B93" s="152" t="s">
        <v>287</v>
      </c>
      <c r="C93" s="144" t="s">
        <v>113</v>
      </c>
      <c r="D93" s="144" t="s">
        <v>166</v>
      </c>
      <c r="E93" s="145" t="s">
        <v>375</v>
      </c>
      <c r="F93" s="145" t="s">
        <v>376</v>
      </c>
      <c r="G93" s="146" t="s">
        <v>250</v>
      </c>
      <c r="H93" s="146" t="s">
        <v>105</v>
      </c>
      <c r="I93" s="147">
        <v>65</v>
      </c>
    </row>
    <row r="94" spans="1:9" ht="57" customHeight="1" thickBot="1" thickTop="1">
      <c r="A94" s="141"/>
      <c r="B94" s="142" t="s">
        <v>288</v>
      </c>
      <c r="C94" s="144" t="s">
        <v>113</v>
      </c>
      <c r="D94" s="144" t="s">
        <v>166</v>
      </c>
      <c r="E94" s="145" t="s">
        <v>377</v>
      </c>
      <c r="F94" s="145" t="s">
        <v>378</v>
      </c>
      <c r="G94" s="146" t="s">
        <v>250</v>
      </c>
      <c r="H94" s="146" t="s">
        <v>232</v>
      </c>
      <c r="I94" s="147">
        <v>31</v>
      </c>
    </row>
    <row r="95" spans="1:9" ht="63" customHeight="1" thickBot="1" thickTop="1">
      <c r="A95" s="170"/>
      <c r="B95" s="152" t="s">
        <v>289</v>
      </c>
      <c r="C95" s="144" t="s">
        <v>113</v>
      </c>
      <c r="D95" s="144" t="s">
        <v>296</v>
      </c>
      <c r="E95" s="145" t="s">
        <v>379</v>
      </c>
      <c r="F95" s="145" t="s">
        <v>380</v>
      </c>
      <c r="G95" s="146" t="s">
        <v>320</v>
      </c>
      <c r="H95" s="171" t="s">
        <v>402</v>
      </c>
      <c r="I95" s="170">
        <v>16</v>
      </c>
    </row>
    <row r="96" spans="1:9" ht="52.5" thickBot="1" thickTop="1">
      <c r="A96" s="141">
        <v>1</v>
      </c>
      <c r="B96" s="152" t="s">
        <v>290</v>
      </c>
      <c r="C96" s="144" t="s">
        <v>113</v>
      </c>
      <c r="D96" s="144" t="s">
        <v>166</v>
      </c>
      <c r="E96" s="145" t="s">
        <v>381</v>
      </c>
      <c r="F96" s="145" t="s">
        <v>382</v>
      </c>
      <c r="G96" s="146" t="s">
        <v>250</v>
      </c>
      <c r="H96" s="146" t="s">
        <v>403</v>
      </c>
      <c r="I96" s="147">
        <v>20</v>
      </c>
    </row>
    <row r="97" spans="1:9" ht="52.5" thickBot="1" thickTop="1">
      <c r="A97" s="141">
        <v>2</v>
      </c>
      <c r="B97" s="152" t="s">
        <v>291</v>
      </c>
      <c r="C97" s="144" t="s">
        <v>113</v>
      </c>
      <c r="D97" s="144" t="s">
        <v>166</v>
      </c>
      <c r="E97" s="145" t="s">
        <v>383</v>
      </c>
      <c r="F97" s="145" t="s">
        <v>384</v>
      </c>
      <c r="G97" s="146" t="s">
        <v>250</v>
      </c>
      <c r="H97" s="146" t="s">
        <v>232</v>
      </c>
      <c r="I97" s="147">
        <v>41</v>
      </c>
    </row>
    <row r="98" spans="1:9" ht="16.5" thickBot="1" thickTop="1">
      <c r="A98" s="141"/>
      <c r="B98" s="172" t="s">
        <v>321</v>
      </c>
      <c r="C98" s="144"/>
      <c r="D98" s="144"/>
      <c r="E98" s="146"/>
      <c r="F98" s="146"/>
      <c r="G98" s="146"/>
      <c r="H98" s="146" t="s">
        <v>408</v>
      </c>
      <c r="I98" s="147">
        <f>SUM(I89:I97)</f>
        <v>432</v>
      </c>
    </row>
    <row r="99" spans="1:9" ht="16.5" thickBot="1" thickTop="1">
      <c r="A99" s="141">
        <v>4</v>
      </c>
      <c r="B99" s="172" t="s">
        <v>324</v>
      </c>
      <c r="C99" s="143"/>
      <c r="D99" s="144"/>
      <c r="E99" s="146"/>
      <c r="F99" s="146"/>
      <c r="G99" s="146"/>
      <c r="H99" s="146" t="s">
        <v>409</v>
      </c>
      <c r="I99" s="147">
        <v>3840</v>
      </c>
    </row>
    <row r="100" spans="1:9" ht="16.5" thickBot="1" thickTop="1">
      <c r="A100" s="191"/>
      <c r="B100" s="192"/>
      <c r="C100" s="192"/>
      <c r="D100" s="192"/>
      <c r="E100" s="192"/>
      <c r="F100" s="192"/>
      <c r="G100" s="192"/>
      <c r="H100" s="192"/>
      <c r="I100" s="193"/>
    </row>
    <row r="101" spans="1:9" ht="15.75" thickBot="1">
      <c r="A101" s="61">
        <v>6</v>
      </c>
      <c r="B101" s="34"/>
      <c r="C101" s="3"/>
      <c r="D101" s="36"/>
      <c r="E101" s="36"/>
      <c r="F101" s="36"/>
      <c r="G101" s="30"/>
      <c r="H101" s="30"/>
      <c r="I101" s="35"/>
    </row>
    <row r="102" spans="1:9" ht="15.75" thickBot="1">
      <c r="A102" s="61">
        <v>7</v>
      </c>
      <c r="B102" s="34"/>
      <c r="C102" s="3"/>
      <c r="D102" s="36"/>
      <c r="E102" s="30"/>
      <c r="F102" s="30"/>
      <c r="G102" s="30"/>
      <c r="H102" s="30"/>
      <c r="I102" s="35"/>
    </row>
    <row r="103" spans="1:9" ht="15.75" thickBot="1">
      <c r="A103" s="61">
        <v>8</v>
      </c>
      <c r="B103" s="34"/>
      <c r="C103" s="3"/>
      <c r="D103" s="36"/>
      <c r="E103" s="30"/>
      <c r="F103" s="30"/>
      <c r="G103" s="30"/>
      <c r="H103" s="30"/>
      <c r="I103" s="35"/>
    </row>
    <row r="104" spans="1:9" ht="15.75" thickBot="1">
      <c r="A104" s="61">
        <v>9</v>
      </c>
      <c r="B104" s="34"/>
      <c r="C104" s="3"/>
      <c r="D104" s="3"/>
      <c r="E104" s="30"/>
      <c r="F104" s="30"/>
      <c r="G104" s="4"/>
      <c r="H104" s="30"/>
      <c r="I104" s="35"/>
    </row>
    <row r="105" spans="1:9" ht="15.75" thickBot="1">
      <c r="A105" s="61">
        <v>10</v>
      </c>
      <c r="B105" s="34"/>
      <c r="C105" s="3"/>
      <c r="D105" s="36"/>
      <c r="E105" s="30"/>
      <c r="F105" s="30"/>
      <c r="G105" s="30"/>
      <c r="H105" s="30"/>
      <c r="I105" s="35"/>
    </row>
    <row r="106" spans="1:9" ht="15.75" thickBot="1">
      <c r="A106" s="61"/>
      <c r="B106" s="48"/>
      <c r="C106" s="7"/>
      <c r="D106" s="36"/>
      <c r="E106" s="30"/>
      <c r="F106" s="30"/>
      <c r="G106" s="30"/>
      <c r="H106" s="38"/>
      <c r="I106" s="39"/>
    </row>
    <row r="107" spans="1:9" ht="19.5" customHeight="1" thickBot="1">
      <c r="A107" s="70"/>
      <c r="B107" s="71"/>
      <c r="C107" s="72"/>
      <c r="D107" s="72"/>
      <c r="E107" s="72"/>
      <c r="F107" s="72"/>
      <c r="G107" s="72"/>
      <c r="H107" s="72"/>
      <c r="I107" s="73"/>
    </row>
    <row r="108" spans="1:9" ht="15.75" thickBot="1">
      <c r="A108" s="61">
        <v>1</v>
      </c>
      <c r="B108" s="34"/>
      <c r="C108" s="6"/>
      <c r="D108" s="3"/>
      <c r="E108" s="30"/>
      <c r="F108" s="30"/>
      <c r="G108" s="4"/>
      <c r="H108" s="30"/>
      <c r="I108" s="35"/>
    </row>
    <row r="109" spans="1:9" ht="15.75" thickBot="1">
      <c r="A109" s="61"/>
      <c r="B109" s="34"/>
      <c r="C109" s="6"/>
      <c r="D109" s="6"/>
      <c r="E109" s="30"/>
      <c r="F109" s="30"/>
      <c r="G109" s="4"/>
      <c r="H109" s="30"/>
      <c r="I109" s="35"/>
    </row>
    <row r="110" spans="1:9" ht="15.75" thickBot="1">
      <c r="A110" s="61">
        <v>3</v>
      </c>
      <c r="B110" s="34"/>
      <c r="C110" s="6"/>
      <c r="D110" s="3"/>
      <c r="E110" s="30"/>
      <c r="F110" s="30"/>
      <c r="G110" s="4"/>
      <c r="H110" s="30"/>
      <c r="I110" s="35"/>
    </row>
    <row r="111" spans="1:9" ht="15.75" thickBot="1">
      <c r="A111" s="61"/>
      <c r="B111" s="34"/>
      <c r="C111" s="6"/>
      <c r="D111" s="6"/>
      <c r="E111" s="30"/>
      <c r="F111" s="30"/>
      <c r="G111" s="4"/>
      <c r="H111" s="30"/>
      <c r="I111" s="35"/>
    </row>
    <row r="112" spans="1:9" ht="15.75" thickBot="1">
      <c r="A112" s="61">
        <v>5</v>
      </c>
      <c r="B112" s="34"/>
      <c r="C112" s="3"/>
      <c r="D112" s="36"/>
      <c r="E112" s="30"/>
      <c r="F112" s="30"/>
      <c r="G112" s="30"/>
      <c r="H112" s="30"/>
      <c r="I112" s="35"/>
    </row>
    <row r="113" spans="1:9" ht="15.75" thickBot="1">
      <c r="A113" s="61">
        <v>6</v>
      </c>
      <c r="B113" s="34"/>
      <c r="C113" s="3"/>
      <c r="D113" s="36"/>
      <c r="E113" s="36"/>
      <c r="F113" s="36"/>
      <c r="G113" s="30"/>
      <c r="H113" s="30"/>
      <c r="I113" s="35"/>
    </row>
    <row r="114" spans="1:9" ht="15.75" thickBot="1">
      <c r="A114" s="61">
        <v>7</v>
      </c>
      <c r="B114" s="34"/>
      <c r="C114" s="3"/>
      <c r="D114" s="36"/>
      <c r="E114" s="30"/>
      <c r="F114" s="30"/>
      <c r="G114" s="30"/>
      <c r="H114" s="30"/>
      <c r="I114" s="35"/>
    </row>
    <row r="115" spans="1:9" ht="15.75" thickBot="1">
      <c r="A115" s="61">
        <v>8</v>
      </c>
      <c r="B115" s="34"/>
      <c r="C115" s="3"/>
      <c r="D115" s="36"/>
      <c r="E115" s="30"/>
      <c r="F115" s="30"/>
      <c r="G115" s="30"/>
      <c r="H115" s="30"/>
      <c r="I115" s="35"/>
    </row>
    <row r="116" spans="1:9" ht="15.75" thickBot="1">
      <c r="A116" s="61">
        <v>9</v>
      </c>
      <c r="B116" s="34"/>
      <c r="C116" s="3"/>
      <c r="D116" s="36"/>
      <c r="E116" s="30"/>
      <c r="F116" s="30"/>
      <c r="G116" s="4"/>
      <c r="H116" s="30"/>
      <c r="I116" s="35"/>
    </row>
    <row r="117" spans="1:9" ht="15.75" thickBot="1">
      <c r="A117" s="61">
        <v>10</v>
      </c>
      <c r="B117" s="34"/>
      <c r="C117" s="6"/>
      <c r="D117" s="6"/>
      <c r="E117" s="30"/>
      <c r="F117" s="30"/>
      <c r="G117" s="4"/>
      <c r="H117" s="30"/>
      <c r="I117" s="35"/>
    </row>
    <row r="118" spans="1:9" ht="15.75" thickBot="1">
      <c r="A118" s="61"/>
      <c r="B118" s="48"/>
      <c r="C118" s="7"/>
      <c r="D118" s="36"/>
      <c r="E118" s="30"/>
      <c r="F118" s="30"/>
      <c r="G118" s="30"/>
      <c r="H118" s="38"/>
      <c r="I118" s="39"/>
    </row>
    <row r="119" spans="1:9" ht="15.75" thickBot="1">
      <c r="A119" s="63"/>
      <c r="B119" s="81"/>
      <c r="C119" s="25"/>
      <c r="D119" s="82"/>
      <c r="E119" s="40"/>
      <c r="F119" s="40"/>
      <c r="G119" s="40"/>
      <c r="H119" s="83"/>
      <c r="I119" s="84"/>
    </row>
    <row r="120" spans="1:9" ht="15.75" thickBot="1">
      <c r="A120" s="102"/>
      <c r="B120" s="46"/>
      <c r="C120" s="16"/>
      <c r="D120" s="36"/>
      <c r="E120" s="18"/>
      <c r="F120" s="18"/>
      <c r="G120" s="30"/>
      <c r="H120" s="107"/>
      <c r="I120" s="39"/>
    </row>
    <row r="121" spans="1:9" s="98" customFormat="1" ht="15.75" thickBot="1">
      <c r="A121" s="89">
        <v>11</v>
      </c>
      <c r="B121" s="103"/>
      <c r="C121" s="104"/>
      <c r="D121" s="3"/>
      <c r="E121" s="105"/>
      <c r="F121" s="105"/>
      <c r="G121" s="4"/>
      <c r="H121" s="105"/>
      <c r="I121" s="106"/>
    </row>
    <row r="122" spans="1:9" ht="15.75" thickBot="1">
      <c r="A122" s="62">
        <v>12</v>
      </c>
      <c r="B122" s="97"/>
      <c r="C122" s="6"/>
      <c r="D122" s="6"/>
      <c r="E122" s="4"/>
      <c r="F122" s="4"/>
      <c r="G122" s="4"/>
      <c r="H122" s="4"/>
      <c r="I122" s="20"/>
    </row>
    <row r="123" spans="1:9" ht="15.75" thickBot="1">
      <c r="A123" s="61">
        <v>13</v>
      </c>
      <c r="B123" s="34"/>
      <c r="C123" s="6"/>
      <c r="D123" s="6"/>
      <c r="E123" s="30"/>
      <c r="F123" s="30"/>
      <c r="G123" s="4"/>
      <c r="H123" s="30"/>
      <c r="I123" s="35"/>
    </row>
    <row r="124" spans="1:9" ht="15.75" thickBot="1">
      <c r="A124" s="61"/>
      <c r="B124" s="48"/>
      <c r="C124" s="7"/>
      <c r="D124" s="36"/>
      <c r="E124" s="30"/>
      <c r="F124" s="30"/>
      <c r="G124" s="30"/>
      <c r="H124" s="38"/>
      <c r="I124" s="39"/>
    </row>
    <row r="125" spans="1:9" ht="15.75" thickBot="1">
      <c r="A125" s="61"/>
      <c r="B125" s="48"/>
      <c r="C125" s="6"/>
      <c r="D125" s="3"/>
      <c r="E125" s="30"/>
      <c r="F125" s="30"/>
      <c r="G125" s="4"/>
      <c r="H125" s="38"/>
      <c r="I125" s="39"/>
    </row>
    <row r="126" spans="1:9" ht="15.75" thickBot="1">
      <c r="A126" s="61">
        <v>14</v>
      </c>
      <c r="B126" s="34"/>
      <c r="C126" s="6"/>
      <c r="D126" s="6"/>
      <c r="E126" s="30"/>
      <c r="F126" s="30"/>
      <c r="G126" s="6"/>
      <c r="H126" s="30"/>
      <c r="I126" s="35"/>
    </row>
    <row r="127" spans="1:9" ht="15.75" thickBot="1">
      <c r="A127" s="61">
        <v>15</v>
      </c>
      <c r="B127" s="34"/>
      <c r="C127" s="6"/>
      <c r="D127" s="6"/>
      <c r="E127" s="30"/>
      <c r="F127" s="30"/>
      <c r="G127" s="6"/>
      <c r="H127" s="30"/>
      <c r="I127" s="101"/>
    </row>
    <row r="128" spans="1:9" ht="15.75" thickBot="1">
      <c r="A128" s="61">
        <v>16</v>
      </c>
      <c r="B128" s="34"/>
      <c r="C128" s="6"/>
      <c r="D128" s="6"/>
      <c r="E128" s="30"/>
      <c r="F128" s="30"/>
      <c r="G128" s="6"/>
      <c r="H128" s="30"/>
      <c r="I128" s="35"/>
    </row>
    <row r="129" spans="1:9" ht="15.75" thickBot="1">
      <c r="A129" s="61">
        <v>17</v>
      </c>
      <c r="B129" s="34"/>
      <c r="C129" s="6"/>
      <c r="D129" s="6"/>
      <c r="E129" s="30"/>
      <c r="F129" s="30"/>
      <c r="G129" s="6"/>
      <c r="H129" s="30"/>
      <c r="I129" s="35"/>
    </row>
    <row r="130" spans="1:9" ht="15.75" thickBot="1">
      <c r="A130" s="61">
        <v>18</v>
      </c>
      <c r="B130" s="34"/>
      <c r="C130" s="6"/>
      <c r="D130" s="6"/>
      <c r="E130" s="30"/>
      <c r="F130" s="30"/>
      <c r="G130" s="6"/>
      <c r="H130" s="30"/>
      <c r="I130" s="101"/>
    </row>
    <row r="131" spans="1:9" ht="15.75" thickBot="1">
      <c r="A131" s="61"/>
      <c r="B131" s="48"/>
      <c r="C131" s="7"/>
      <c r="D131" s="36"/>
      <c r="E131" s="30"/>
      <c r="F131" s="30"/>
      <c r="G131" s="30"/>
      <c r="H131" s="38"/>
      <c r="I131" s="39"/>
    </row>
    <row r="132" spans="1:9" ht="15.75" thickBot="1">
      <c r="A132" s="61"/>
      <c r="B132" s="48"/>
      <c r="C132" s="6"/>
      <c r="D132" s="3"/>
      <c r="E132" s="30"/>
      <c r="F132" s="30"/>
      <c r="G132" s="4"/>
      <c r="H132" s="38"/>
      <c r="I132" s="39"/>
    </row>
    <row r="133" spans="1:9" ht="15.75" thickBot="1">
      <c r="A133" s="61">
        <v>19</v>
      </c>
      <c r="B133" s="34"/>
      <c r="C133" s="6"/>
      <c r="D133" s="6"/>
      <c r="E133" s="30"/>
      <c r="F133" s="30"/>
      <c r="G133" s="6"/>
      <c r="H133" s="30"/>
      <c r="I133" s="101"/>
    </row>
    <row r="134" spans="1:9" ht="52.5" customHeight="1" thickBot="1">
      <c r="A134" s="61">
        <v>20</v>
      </c>
      <c r="B134" s="34"/>
      <c r="C134" s="6"/>
      <c r="D134" s="6"/>
      <c r="E134" s="30"/>
      <c r="F134" s="30"/>
      <c r="G134" s="6"/>
      <c r="H134" s="30"/>
      <c r="I134" s="101"/>
    </row>
    <row r="135" spans="1:9" ht="15.75" thickBot="1">
      <c r="A135" s="61"/>
      <c r="B135" s="34"/>
      <c r="C135" s="6"/>
      <c r="D135" s="6"/>
      <c r="E135" s="30"/>
      <c r="F135" s="30"/>
      <c r="G135" s="6"/>
      <c r="H135" s="30"/>
      <c r="I135" s="101"/>
    </row>
    <row r="136" spans="1:9" ht="15.75" thickBot="1">
      <c r="A136" s="61"/>
      <c r="B136" s="34"/>
      <c r="C136" s="6"/>
      <c r="D136" s="6"/>
      <c r="E136" s="30"/>
      <c r="F136" s="30"/>
      <c r="G136" s="6"/>
      <c r="H136" s="30"/>
      <c r="I136" s="101"/>
    </row>
    <row r="137" spans="1:9" ht="15.75" thickBot="1">
      <c r="A137" s="61"/>
      <c r="B137" s="48"/>
      <c r="C137" s="7"/>
      <c r="D137" s="36"/>
      <c r="E137" s="30"/>
      <c r="F137" s="30"/>
      <c r="G137" s="30"/>
      <c r="H137" s="38"/>
      <c r="I137" s="39"/>
    </row>
    <row r="138" spans="1:9" ht="15.75" thickBot="1">
      <c r="A138" s="63"/>
      <c r="B138" s="81"/>
      <c r="C138" s="25"/>
      <c r="D138" s="82"/>
      <c r="E138" s="40"/>
      <c r="F138" s="40"/>
      <c r="G138" s="40"/>
      <c r="H138" s="83"/>
      <c r="I138" s="84"/>
    </row>
    <row r="139" spans="1:9" ht="15.75" thickBot="1">
      <c r="A139" s="63"/>
      <c r="B139" s="81"/>
      <c r="C139" s="25"/>
      <c r="D139" s="82"/>
      <c r="E139" s="40"/>
      <c r="F139" s="40"/>
      <c r="G139" s="40"/>
      <c r="H139" s="83"/>
      <c r="I139" s="84"/>
    </row>
    <row r="140" spans="1:9" ht="15.75" thickBot="1">
      <c r="A140" s="63"/>
      <c r="B140" s="81"/>
      <c r="C140" s="25"/>
      <c r="D140" s="82"/>
      <c r="E140" s="40"/>
      <c r="F140" s="40"/>
      <c r="G140" s="40"/>
      <c r="H140" s="83"/>
      <c r="I140" s="84"/>
    </row>
    <row r="141" spans="1:9" ht="15">
      <c r="A141" s="63"/>
      <c r="B141" s="81"/>
      <c r="C141" s="25"/>
      <c r="D141" s="82"/>
      <c r="E141" s="40"/>
      <c r="F141" s="40"/>
      <c r="G141" s="40"/>
      <c r="H141" s="83"/>
      <c r="I141" s="84"/>
    </row>
    <row r="142" spans="1:9" ht="15.75">
      <c r="A142" s="96" t="s">
        <v>20</v>
      </c>
      <c r="B142" s="90"/>
      <c r="C142" s="91"/>
      <c r="D142" s="92"/>
      <c r="E142" s="93"/>
      <c r="F142" s="93"/>
      <c r="G142" s="93"/>
      <c r="H142" s="94"/>
      <c r="I142" s="95"/>
    </row>
    <row r="143" spans="1:9" ht="18" customHeight="1" thickBot="1">
      <c r="A143" s="85"/>
      <c r="B143" s="86"/>
      <c r="C143" s="87"/>
      <c r="D143" s="87"/>
      <c r="E143" s="87"/>
      <c r="F143" s="87"/>
      <c r="G143" s="87"/>
      <c r="H143" s="88"/>
      <c r="I143" s="100"/>
    </row>
    <row r="146" ht="12.75">
      <c r="H146" s="99" t="s">
        <v>21</v>
      </c>
    </row>
  </sheetData>
  <sheetProtection/>
  <autoFilter ref="A3:I12"/>
  <mergeCells count="7">
    <mergeCell ref="A1:I2"/>
    <mergeCell ref="A36:I36"/>
    <mergeCell ref="A47:I47"/>
    <mergeCell ref="A75:I75"/>
    <mergeCell ref="A88:I88"/>
    <mergeCell ref="A100:I100"/>
    <mergeCell ref="A63:I63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Домашний</cp:lastModifiedBy>
  <cp:lastPrinted>2014-04-09T09:36:28Z</cp:lastPrinted>
  <dcterms:created xsi:type="dcterms:W3CDTF">1996-10-08T23:32:33Z</dcterms:created>
  <dcterms:modified xsi:type="dcterms:W3CDTF">2019-10-02T13:34:22Z</dcterms:modified>
  <cp:category/>
  <cp:version/>
  <cp:contentType/>
  <cp:contentStatus/>
</cp:coreProperties>
</file>